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. Nou Portal Transparència\04. Serveis públics\4.4 Accés a la informació pública\"/>
    </mc:Choice>
  </mc:AlternateContent>
  <xr:revisionPtr revIDLastSave="0" documentId="13_ncr:1_{3CCB28C3-F001-4814-9D1E-FD5720DC6AE4}" xr6:coauthVersionLast="47" xr6:coauthVersionMax="47" xr10:uidLastSave="{00000000-0000-0000-0000-000000000000}"/>
  <bookViews>
    <workbookView xWindow="-120" yWindow="-120" windowWidth="29040" windowHeight="15840" tabRatio="692" xr2:uid="{D1585C60-B892-459B-A035-33EEBE4A46E7}"/>
  </bookViews>
  <sheets>
    <sheet name="Criteris i definicions" sheetId="3" r:id="rId1"/>
    <sheet name="Resum" sheetId="9" r:id="rId2"/>
    <sheet name="2026" sheetId="16" r:id="rId3"/>
    <sheet name="IMF 2026" sheetId="17" r:id="rId4"/>
    <sheet name="2025" sheetId="1" r:id="rId5"/>
    <sheet name="IMF 2025" sheetId="10" r:id="rId6"/>
    <sheet name="2024" sheetId="4" r:id="rId7"/>
    <sheet name="IMF 2024" sheetId="11" r:id="rId8"/>
    <sheet name="2023" sheetId="5" r:id="rId9"/>
    <sheet name="IMF 2023" sheetId="12" r:id="rId10"/>
    <sheet name="2022" sheetId="6" r:id="rId11"/>
    <sheet name="IMF 2022" sheetId="13" r:id="rId12"/>
    <sheet name="2021" sheetId="7" r:id="rId13"/>
    <sheet name="IMF 2021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9" l="1"/>
  <c r="D17" i="9"/>
  <c r="E17" i="9"/>
  <c r="F17" i="9"/>
  <c r="G17" i="9"/>
  <c r="I12" i="1"/>
  <c r="I13" i="1"/>
  <c r="I14" i="1"/>
  <c r="I9" i="1"/>
  <c r="I10" i="1"/>
  <c r="I11" i="1"/>
  <c r="H6" i="9"/>
  <c r="H5" i="9"/>
  <c r="H17" i="16"/>
  <c r="G17" i="16"/>
  <c r="F17" i="16"/>
  <c r="E17" i="16"/>
  <c r="D17" i="16"/>
  <c r="C17" i="16"/>
  <c r="I16" i="16"/>
  <c r="I12" i="16"/>
  <c r="I15" i="16"/>
  <c r="I14" i="16"/>
  <c r="I13" i="16"/>
  <c r="I11" i="16"/>
  <c r="I10" i="16"/>
  <c r="I9" i="16"/>
  <c r="I17" i="16" l="1"/>
  <c r="D15" i="1"/>
  <c r="E15" i="1"/>
  <c r="F15" i="1"/>
  <c r="G15" i="1"/>
  <c r="H15" i="1"/>
  <c r="C15" i="1"/>
  <c r="I14" i="4"/>
  <c r="I11" i="4"/>
  <c r="I10" i="4"/>
  <c r="I9" i="4"/>
  <c r="I12" i="6"/>
  <c r="I10" i="6"/>
  <c r="I9" i="6"/>
  <c r="I15" i="4" l="1"/>
  <c r="I15" i="5"/>
  <c r="I13" i="6"/>
  <c r="I14" i="7"/>
  <c r="I15" i="1" l="1"/>
</calcChain>
</file>

<file path=xl/sharedStrings.xml><?xml version="1.0" encoding="utf-8"?>
<sst xmlns="http://schemas.openxmlformats.org/spreadsheetml/2006/main" count="592" uniqueCount="422">
  <si>
    <t>Gen-Feb</t>
  </si>
  <si>
    <t>Mar-Abr</t>
  </si>
  <si>
    <t>Mai-Jun</t>
  </si>
  <si>
    <t>Jul-Ago</t>
  </si>
  <si>
    <t>Sep-Oct</t>
  </si>
  <si>
    <t>Nov-Dec</t>
  </si>
  <si>
    <t>Total</t>
  </si>
  <si>
    <t>En tràmit</t>
  </si>
  <si>
    <t>Comunicació estimatòria substitutiva de la resolució</t>
  </si>
  <si>
    <r>
      <t xml:space="preserve">5 </t>
    </r>
    <r>
      <rPr>
        <vertAlign val="subscript"/>
        <sz val="11"/>
        <color rgb="FF231F20"/>
        <rFont val="Arial"/>
        <family val="2"/>
      </rPr>
      <t>(3)</t>
    </r>
  </si>
  <si>
    <r>
      <t xml:space="preserve">4 </t>
    </r>
    <r>
      <rPr>
        <vertAlign val="subscript"/>
        <sz val="11"/>
        <color rgb="FF231F20"/>
        <rFont val="Arial"/>
        <family val="2"/>
      </rPr>
      <t>(3)</t>
    </r>
  </si>
  <si>
    <r>
      <t xml:space="preserve">3 </t>
    </r>
    <r>
      <rPr>
        <vertAlign val="subscript"/>
        <sz val="11"/>
        <color rgb="FF231F20"/>
        <rFont val="Arial"/>
        <family val="2"/>
      </rPr>
      <t>(3)</t>
    </r>
  </si>
  <si>
    <r>
      <t xml:space="preserve">3 </t>
    </r>
    <r>
      <rPr>
        <vertAlign val="subscript"/>
        <sz val="11"/>
        <color rgb="FF231F20"/>
        <rFont val="Arial"/>
        <family val="2"/>
      </rPr>
      <t>(1)</t>
    </r>
  </si>
  <si>
    <r>
      <t xml:space="preserve">5 </t>
    </r>
    <r>
      <rPr>
        <vertAlign val="subscript"/>
        <sz val="11"/>
        <color rgb="FF231F20"/>
        <rFont val="Arial"/>
        <family val="2"/>
      </rPr>
      <t>(2)</t>
    </r>
  </si>
  <si>
    <t>Resum temàtic de les sol·licituds d’accés a la informació pública</t>
  </si>
  <si>
    <t>Sol·licituds d'accés a la informació pública (SAIP)</t>
  </si>
  <si>
    <t>Tipus de Resolució</t>
  </si>
  <si>
    <t>Observacions</t>
  </si>
  <si>
    <t>La sol·licitud es troba en fase de tramitació. Encara no s’ha emès resolució perquè s’està recopilant la informació, esperant resposta d’altres àrees o bé s’ha obert un període d’audiència a tercers.</t>
  </si>
  <si>
    <t>S’ha facilitat directament l’accés a la informació sol·licitada sense necessitat d’emetre una resolució formal, ja que la petició s’ha pogut atendre íntegrament i satisfactòriament en el moment de la tramitació.</t>
  </si>
  <si>
    <t>La sol·licitud s’ha traslladat a una altra administració o entitat que és competent per disposar o gestionar la informació demanada, d’acord amb el que estableix el Decret 8/2021, de transparència i dret d’accés a la informació pública.</t>
  </si>
  <si>
    <t>La persona sol·licitant retira la seva petició abans que s’hagi dictat resolució, ja sigui per desistiment exprés o per manca de resposta a un requeriment d’esmena dins el termini establert.</t>
  </si>
  <si>
    <t>La sol·licitud s’ha acceptat totalment i es facilita l’accés complet a la informació demanada, en els termes sol·licitats, en compliment de la Llei 19/2014, de transparència, accés a la informació pública i bon govern.</t>
  </si>
  <si>
    <t>S’ha atorgat l’accés només a una part de la informació sol·licitada, aplicant algun límit legal (per exemple, protecció de dades personals, seguretat o interessos econòmics) o bé perquè una part de la informació no té la consideració d’informació pública segons l’article 2.b) de la Llei 19/2014.</t>
  </si>
  <si>
    <t>La sol·licitud no s’admet a tràmit perquè no compleix els requisits legals, d’acord amb els articles 29.1 i 29.2 de la Llei 19/2014 i els articles 53.2 i 53.3 del Decret 8/2021. Això pot succeir, per exemple, quan la petició és genèrica, repetitiva, no fa referència a informació pública o quan la informació sol·licitada està en procés d’elaboració.</t>
  </si>
  <si>
    <t>Descripció</t>
  </si>
  <si>
    <t>La sol·licitud s’ha denegat totalment, en aplicar-se algun límit previst a l’article 21 de la Llei 19/2014, com ara la protecció de dades personals, la seguretat pública, els interessos econòmics o comercials, o altres béns jurídics protegits. Aquesta resolució implica que no es facilita cap part de la informació sol·licitada, i ha d’estar debidament motivada amb referència expressa al límit aplicat i a la ponderació efectuada.</t>
  </si>
  <si>
    <t>Glossari de tipologies de resolució</t>
  </si>
  <si>
    <t>Criteris i definicions aplicats a la informació estadística</t>
  </si>
  <si>
    <t>Data de propera actualització:</t>
  </si>
  <si>
    <t>Data d'actualització:</t>
  </si>
  <si>
    <t>Notes metodològiques i observacions</t>
  </si>
  <si>
    <t>( ) Sol·licituds respostes fora de termini.</t>
  </si>
  <si>
    <t>[ ] No resolta i sense entrega de la informació.</t>
  </si>
  <si>
    <t>Les xifres que apareixen entre parèntesis identifiquen aquelles sol·licituds d’accés a la informació pública (SAIP) que, tot i haver estat resoltes o comunicades al sol·licitant, es van respondre fora del termini legal establert.</t>
  </si>
  <si>
    <t>El símbol entre claudàtors s’utilitza per assenyalar aquells expedients de sol·licitud d’accés (SAIP) que no han estat resolts dins del termini legal establert i en els quals no s’ha lliurat la informació sol·licitada.</t>
  </si>
  <si>
    <t>Informació general</t>
  </si>
  <si>
    <t>Total de sol·licituds rebudes</t>
  </si>
  <si>
    <t>Temps promig de resposta (en dies)</t>
  </si>
  <si>
    <t>Variables analitzades</t>
  </si>
  <si>
    <t>Nombre total de peticions d’accés a la informació pública presentades durant l’exercici, independentment del seu estat de tramitació.</t>
  </si>
  <si>
    <t>Mitjana de dies transcorreguts entre la data de recepció de la sol·licitud i la data de notificació de la resolució o comunicació al sol·licitant, d’acord amb els terminis establerts per la Llei 19/2014, de transparència, accés a la informació pública i bon govern, i el Decret 8/2021, de 9 de febrer.</t>
  </si>
  <si>
    <t>Notes</t>
  </si>
  <si>
    <t>Observació</t>
  </si>
  <si>
    <r>
      <t xml:space="preserve">9 </t>
    </r>
    <r>
      <rPr>
        <vertAlign val="subscript"/>
        <sz val="11"/>
        <color rgb="FF231F20"/>
        <rFont val="Arial"/>
        <family val="2"/>
      </rPr>
      <t>(3)</t>
    </r>
  </si>
  <si>
    <r>
      <t xml:space="preserve">1 </t>
    </r>
    <r>
      <rPr>
        <vertAlign val="subscript"/>
        <sz val="11"/>
        <color rgb="FF231F20"/>
        <rFont val="Arial"/>
        <family val="2"/>
      </rPr>
      <t>(1)</t>
    </r>
  </si>
  <si>
    <t>Derivació a entitat competent</t>
  </si>
  <si>
    <t>Desistiment</t>
  </si>
  <si>
    <t>Estimatòria</t>
  </si>
  <si>
    <t>Estimatòria parcial</t>
  </si>
  <si>
    <t>Desestimatòria</t>
  </si>
  <si>
    <t>Inadmissió</t>
  </si>
  <si>
    <t>Informació estadística exercici 2021</t>
  </si>
  <si>
    <t>Informació estadística exercici 2024</t>
  </si>
  <si>
    <t>Informació estadística exercici 2023</t>
  </si>
  <si>
    <t>Informació estadística exercici 2022</t>
  </si>
  <si>
    <r>
      <t xml:space="preserve">6 </t>
    </r>
    <r>
      <rPr>
        <vertAlign val="subscript"/>
        <sz val="11"/>
        <color rgb="FF231F20"/>
        <rFont val="Arial"/>
        <family val="2"/>
      </rPr>
      <t>[1]</t>
    </r>
  </si>
  <si>
    <r>
      <t xml:space="preserve">4 </t>
    </r>
    <r>
      <rPr>
        <vertAlign val="subscript"/>
        <sz val="11"/>
        <color rgb="FF231F20"/>
        <rFont val="Arial"/>
        <family val="2"/>
      </rPr>
      <t>(1)</t>
    </r>
  </si>
  <si>
    <r>
      <t xml:space="preserve">6 </t>
    </r>
    <r>
      <rPr>
        <vertAlign val="subscript"/>
        <sz val="11"/>
        <color rgb="FF231F20"/>
        <rFont val="Arial"/>
        <family val="2"/>
      </rPr>
      <t>(1)</t>
    </r>
  </si>
  <si>
    <r>
      <t xml:space="preserve">5 </t>
    </r>
    <r>
      <rPr>
        <vertAlign val="subscript"/>
        <sz val="11"/>
        <color rgb="FF231F20"/>
        <rFont val="Arial"/>
        <family val="2"/>
      </rPr>
      <t>(1)</t>
    </r>
  </si>
  <si>
    <r>
      <t xml:space="preserve">4 </t>
    </r>
    <r>
      <rPr>
        <vertAlign val="subscript"/>
        <sz val="11"/>
        <color rgb="FF231F20"/>
        <rFont val="Arial"/>
        <family val="2"/>
      </rPr>
      <t>(2)</t>
    </r>
  </si>
  <si>
    <r>
      <t xml:space="preserve">14 </t>
    </r>
    <r>
      <rPr>
        <vertAlign val="subscript"/>
        <sz val="11"/>
        <color rgb="FF231F20"/>
        <rFont val="Arial"/>
        <family val="2"/>
      </rPr>
      <t>(4)</t>
    </r>
  </si>
  <si>
    <r>
      <t xml:space="preserve">2 </t>
    </r>
    <r>
      <rPr>
        <vertAlign val="subscript"/>
        <sz val="11"/>
        <color rgb="FF231F20"/>
        <rFont val="Arial"/>
        <family val="2"/>
      </rPr>
      <t>(1)</t>
    </r>
  </si>
  <si>
    <r>
      <t xml:space="preserve">15 </t>
    </r>
    <r>
      <rPr>
        <vertAlign val="subscript"/>
        <sz val="11"/>
        <color rgb="FF231F20"/>
        <rFont val="Arial"/>
        <family val="2"/>
      </rPr>
      <t>(4)</t>
    </r>
  </si>
  <si>
    <t>Durant el mes d’agost es va produir un ús indegut del Portal de Transparència, amb la presentació simultània de 41 sol·licituds d’accés a la informació pública per part d’una mateixa persona. 
Una part d’aquestes peticions no consistien en sol·licituds d’informació pública pròpiament dites, sinó que es configuraven com a consultes o peticions d’explicacions o informes. A més, les peticions presentaven contingut i finalitat coincidents, motiu pel qual es van acumular en un únic expedient i es va dictar resolució d’inadmissió per abús del dret, d’acord amb l’article 57 de la Llei 39/2015, així com els articles 29.2 de la Llei 19/2014 i 53 del Decret 8/2021.</t>
  </si>
  <si>
    <t>A partir del març de 2021 entra en vigor el Decret 8/2021, de 9 de febrer, sobre la transparència i el dret d’accés a la informació pública, que estableix nous terminis de resolució i comunicació de les sol·licituds d’accés.
Aquesta modificació normativa incideix en la variació dels temps mitjans de resposta registrats a partir d’aquest exercici.</t>
  </si>
  <si>
    <t>Absentisme laboral AAC</t>
  </si>
  <si>
    <t>Accés al Laude Arbitral núm. 2217/24 – Contracte de publicitat als autobusos</t>
  </si>
  <si>
    <t>Accés i reutilització de dades de localització en temps real del transport públic</t>
  </si>
  <si>
    <t>Avaries, reclamacions i contractes de manteniment de Metro</t>
  </si>
  <si>
    <t>Canvis de senyalització als accessos del metro i costos associats</t>
  </si>
  <si>
    <t>Contractació pública i compres</t>
  </si>
  <si>
    <t>Costos operatius i característiques tècniques de línies d’autobús</t>
  </si>
  <si>
    <t>Costos, ingressos i subvenció del servei Bus a Demanda</t>
  </si>
  <si>
    <t>Dades d’aforament complet (“passatge a terra”) de les línies V19, 24 i 119</t>
  </si>
  <si>
    <t>Dades de validacions de la línia d’autobús 133</t>
  </si>
  <si>
    <t>Dades històriques de baixades diàries a la parada de metro de Mercabarna</t>
  </si>
  <si>
    <t>Detall dels punts de la prova de conducció i criteris d’avaluació del procés 10018</t>
  </si>
  <si>
    <t>Estat i alteracions dels serveis de transport públic (metro, bus...) en temps real i planificació</t>
  </si>
  <si>
    <t>Fitxes tècniques d'autobusos</t>
  </si>
  <si>
    <t>Hores sindicals utilitzades i cost econòmic dels alliberaments sindicals per a TMB</t>
  </si>
  <si>
    <t>Informació sobre la flota d’autobusos</t>
  </si>
  <si>
    <t>Informació sobre Xarxa de Distribució Interna i voltatge</t>
  </si>
  <si>
    <t>Informació tècnica sobre serveis de metro per a aplicació ciutadana</t>
  </si>
  <si>
    <t>Inici i finalització d’obres d’accessibilitat a la parada de metro Clot L1</t>
  </si>
  <si>
    <t>Manual de senyalística i informació corporativa del metro</t>
  </si>
  <si>
    <t>Multes econòmiques imposades a FMB</t>
  </si>
  <si>
    <t>Multes per frau de bitllet al metro (2015–2024) – Nombre, perfil i imports</t>
  </si>
  <si>
    <t>Plànols de la planta baixa de l’estació superior del funicular</t>
  </si>
  <si>
    <t>Plànols d'estacions i túnels de Metro</t>
  </si>
  <si>
    <t>Plànols d'estació Metro Rocafort i dels models de tren de la L1</t>
  </si>
  <si>
    <t>Plecs tècnics d’una licitació pública per a ús acadèmic</t>
  </si>
  <si>
    <t>Pòlissa d'assegurança de vida col·lectiva i justificants de pagament</t>
  </si>
  <si>
    <t>Recursos humans i polítiques d’igualtat</t>
  </si>
  <si>
    <t>Relació de llocs de treball a Metro (excloent categories professionals)</t>
  </si>
  <si>
    <t>Resolució del Comitè de Contractació (23/10/2024, exp. núm. 16019808)</t>
  </si>
  <si>
    <t>Retribució i dades de la guàrdia durant la Cavalcada de Reis</t>
  </si>
  <si>
    <t>Seguretat a metro i empreses subcontractades</t>
  </si>
  <si>
    <t>Vibracions a conseqüència de les obres de renovació de la via L4 del metro</t>
  </si>
  <si>
    <t>Volums d’esgotaments i ubicació de bombejos al metro</t>
  </si>
  <si>
    <r>
      <t>Aquest bloc recull el resum temàtic de les sol·licituds d’accés a la informació pública (SAIP) presentades durant l’any natural analitzat. L’objectiu és oferir una visió global sobre les principals matèries o àmbits d’interès ciutadà, identificant quins temes concentren un major volum de peticions.
Les sol·licituds s’han classificat segons la seva temàtica principal, d’acord amb el contingut de la informació sol·licitada i la seva relació amb les funcions o activitats de l’entitat. 
A més, es destaca que aquelles sol·licituds que fan referència a una mateixa informació o contingut i que han estat formulades per tres o més persones diferents dins del mateix any natural, són identificades específicament com a “</t>
    </r>
    <r>
      <rPr>
        <b/>
        <sz val="11"/>
        <color rgb="FF000000"/>
        <rFont val="Arial"/>
        <family val="2"/>
      </rPr>
      <t>Informació més freqüent (IMF)</t>
    </r>
    <r>
      <rPr>
        <sz val="11"/>
        <color rgb="FF000000"/>
        <rFont val="Arial"/>
        <family val="2"/>
      </rPr>
      <t>”. D’acord amb el que estableix la Llei 19/2014, de transparència, accés a la informació pública i bon govern, aquestes informacions més freqüents es publiquen posteriorment al Portal de Transparència, amb l’objectiu de garantir la igualtat d’accés, reduir la reiteració de sol·licituds i afavorir la transparència proactiva.</t>
    </r>
  </si>
  <si>
    <t>Freqüències setmanals de les línies L2 i L3 de metro.</t>
  </si>
  <si>
    <t>Expedient, informes i reobertura prevista del Tramvia Blau.</t>
  </si>
  <si>
    <t>Nombre aproximat d’usuaris per estació de metro a Barcelona.</t>
  </si>
  <si>
    <t>Nombre de trens diaris al metro 2010-2020.</t>
  </si>
  <si>
    <t>Derivació i accés a l’expedient de tancament del Tramvia Blau.</t>
  </si>
  <si>
    <t>Accés a oposicions i formació per a maquinista de metro.</t>
  </si>
  <si>
    <t>Plànols arquitectònics de l’antiga estació de metro Correus.</t>
  </si>
  <si>
    <t>Flux horari d’usuaris i ocupació mitjana de metro i bus.</t>
  </si>
  <si>
    <t>Autobusos diaris i capacitat a les línies H12 i V9.</t>
  </si>
  <si>
    <t>Validacions actualitzades per estació de metro i ferrocarril.</t>
  </si>
  <si>
    <t>Viatgers per estació i línia de metro 2017-2020.</t>
  </si>
  <si>
    <t>Protocol d’objectes perduts al bus i responsables de custòdia.</t>
  </si>
  <si>
    <t>Validacions totals per estació de metro l’any 2019.</t>
  </si>
  <si>
    <t>Demanda horària a Collblanc (L5, L9, L10) en períodes.</t>
  </si>
  <si>
    <t>Informe de vibracions acústiques mesurades en domicili particular.</t>
  </si>
  <si>
    <t>Flota d’autobusos i estudis de PM i aerosols SARS-CoV-2.</t>
  </si>
  <si>
    <t>Informes d’incidències per caigudes a l’estació de Selva de Mar.</t>
  </si>
  <si>
    <t>Dades detallades de parades d’autobús en diversos eixos urbans.</t>
  </si>
  <si>
    <t>Plans de mobilitat per al personal de TB i FMB.</t>
  </si>
  <si>
    <t>Validacions feineres a Vallcarca, Jaume I i L3-L4.</t>
  </si>
  <si>
    <t>Procés de selecció a Fundació TMB: contractació, empresa i actes.</t>
  </si>
  <si>
    <t>Dades actualitzades de plantilla de FMB, TB, PSM i TMB.</t>
  </si>
  <si>
    <t>Documentació de contractació específica i publicitat, promoció interna i seguiment.</t>
  </si>
  <si>
    <t>Resposta de FMB sobre descansos del col·lectiu AAC i viabilitat.</t>
  </si>
  <si>
    <t>Contractació a Fundació TMB: condicions, actes del patronat i estatuts.</t>
  </si>
  <si>
    <t>Arxiu CAD del traçat de la línia L4 en trams.</t>
  </si>
  <si>
    <t>Validacions per estació de metro, maig de 2021.</t>
  </si>
  <si>
    <t>Càrrecs de confiança a FMB 2018-2021: designacions i perfils.</t>
  </si>
  <si>
    <t>Retribucions del personal de FMB per sexe i categoria.</t>
  </si>
  <si>
    <t>Plantilla i absentisme a FMB 2018-2021 amb desglossaments.</t>
  </si>
  <si>
    <t>Gratificacions i premis al personal de metro des de 2015.</t>
  </si>
  <si>
    <t>Auditoria retributiva d’igualtat salarial a FMB i consultora.</t>
  </si>
  <si>
    <t>Reduccions de jornada a FMB 2018-2021: sol·licituds i resolucions.</t>
  </si>
  <si>
    <t>Promocions internes a FMB 2018-2021: participants, fases i resultats.</t>
  </si>
  <si>
    <t>Mobilitat funcional a FMB 2018-2021: canvis de lloc.</t>
  </si>
  <si>
    <t>Validacions per tipus de títol i franges d’edat.</t>
  </si>
  <si>
    <t>Plànols del refugi de Santa Eulàlia i estat del projecte.</t>
  </si>
  <si>
    <t>Clubs socials de TMB: membres, pressupostos i activitats 2018-2022.</t>
  </si>
  <si>
    <t>Informe de riscos d’amiant a l’edifici Zona Franca II.</t>
  </si>
  <si>
    <t>Validacions per estació i tipus de títol, darrers tres anys.</t>
  </si>
  <si>
    <t>Actes de processos de selecció interna corresponents als avisos indicats.</t>
  </si>
  <si>
    <t>Fluxos de vianants per boca d’estació amb horaris i volums.</t>
  </si>
  <si>
    <t>Expedients i justificació de places convocades amb dotació pressupostària.</t>
  </si>
  <si>
    <t>Incidències i aturades del servei a les línies de metro.</t>
  </si>
  <si>
    <t>Protocol d’actuació contra l’assetjament sexual a metro i bus.</t>
  </si>
  <si>
    <t xml:space="preserve"> Validacions de parades de bus, juny-desembre 2021, llistat específic</t>
  </si>
  <si>
    <t xml:space="preserve"> Xarxa de TMB a Nou Barris i millores previstes plurianuals</t>
  </si>
  <si>
    <t xml:space="preserve"> Validacions per mesos i estacions de metro, anys 2020-2021</t>
  </si>
  <si>
    <t xml:space="preserve"> Incidències de flota a la línia V21 i afectacions d’espera</t>
  </si>
  <si>
    <t xml:space="preserve"> Gratificacions concedides: tipologia, imports, motius i responsables decisors</t>
  </si>
  <si>
    <t xml:space="preserve"> Contractes de missatgeria privats vigents i menors, detalls i imports</t>
  </si>
  <si>
    <t xml:space="preserve"> Manual de senyalètica del metro: pictogrames, tipografia i criteris</t>
  </si>
  <si>
    <t xml:space="preserve"> Estacions d’una sola línia i temps d’accés fins andanes</t>
  </si>
  <si>
    <t xml:space="preserve"> Canvis i anul·lacions d’anuncis al BOPB del març 2022</t>
  </si>
  <si>
    <t xml:space="preserve"> Validacions L1 i L4 determinades estacions, i usuaris línies H/V</t>
  </si>
  <si>
    <t xml:space="preserve"> Validacions de metro, per mesos i estacions, gener-març 2022</t>
  </si>
  <si>
    <t xml:space="preserve"> Autobusos amb videovigilància activa sobre total de flota operativa</t>
  </si>
  <si>
    <t xml:space="preserve"> Capacitat cotxeres, patrimoni històric preservat i previsió Tramvia Blau</t>
  </si>
  <si>
    <t xml:space="preserve"> Agresions i amenaces a personal FMB, anys 2021-2022, volum</t>
  </si>
  <si>
    <t xml:space="preserve"> Afiliació sindical per secció i sexe a FMB, distribucions</t>
  </si>
  <si>
    <t xml:space="preserve"> Valoració article sobre GNC i posicionament tècnic davant inversió</t>
  </si>
  <si>
    <t xml:space="preserve"> Manual d’identitat corporativa i senyalització d’estacions del metro</t>
  </si>
  <si>
    <t xml:space="preserve"> Freqüència per trams horaris a Passeig de Gràcia, qualsevol línia</t>
  </si>
  <si>
    <t xml:space="preserve"> Validacions de metro, per mesos i estacions, abril-juny 2022</t>
  </si>
  <si>
    <t xml:space="preserve"> Freqüència caps de setmana L2, L3 i L4 a Passeig de Gràcia</t>
  </si>
  <si>
    <t xml:space="preserve"> Flota sense distintiu ambiental, moratòries ZBE i mesures de qualitat aire</t>
  </si>
  <si>
    <t xml:space="preserve"> Validacions laborables al bus a demanda de la Vall d’Hebron</t>
  </si>
  <si>
    <t xml:space="preserve"> Composició flota autobusos per tipologia, combustible i categoria Euro 2018-2020</t>
  </si>
  <si>
    <t xml:space="preserve"> Plecs administratius licitació 2011 per set autobusos turístics</t>
  </si>
  <si>
    <t xml:space="preserve"> Documentació completa de la licitació del Bus Turístic de 2008</t>
  </si>
  <si>
    <t xml:space="preserve"> Denúncies per incivisme a metro i bus 2018-2022, cobrament efectiu</t>
  </si>
  <si>
    <t xml:space="preserve"> Visitants estimats línies 67, 68, 94, 95 i Cornella Centre</t>
  </si>
  <si>
    <t xml:space="preserve"> Validacions de metro, per mesos i estacions, abril-octubre 2022</t>
  </si>
  <si>
    <t xml:space="preserve"> Actes originals de la comissió del Pla d’Igualtat FMB, 2022</t>
  </si>
  <si>
    <t xml:space="preserve"> Pujades salarials a TB per any de conveni i masses salarials</t>
  </si>
  <si>
    <t xml:space="preserve"> Masses salarials FMB 2020-2021: base legal i conceptes integrats/exclosos</t>
  </si>
  <si>
    <t xml:space="preserve"> Històric d’alta d’FMB a INVENTE: codi, expedients i validacions pendents</t>
  </si>
  <si>
    <t xml:space="preserve"> Viatgers diaris a metro, tram i bus, 25/02/2020 - 04/07/2020</t>
  </si>
  <si>
    <t xml:space="preserve"> Evolució demanda diària xarxa TMB, 01/01/2020 - 28/01/2022</t>
  </si>
  <si>
    <t xml:space="preserve"> Profunditat de totes les estacions de la xarxa de Metro</t>
  </si>
  <si>
    <t xml:space="preserve"> Actes originals de la comissió de seguiment del Pla d’Igualtat FMB</t>
  </si>
  <si>
    <t xml:space="preserve"> Validacions de metro per mesos i estacions, novembre i desembre 2022</t>
  </si>
  <si>
    <t xml:space="preserve"> Accés i disponibilitat dels exàmens oficials de selecció de TMB</t>
  </si>
  <si>
    <t xml:space="preserve"> Funcionament i criteris de subvencions dels clubs socials de TMB</t>
  </si>
  <si>
    <t xml:space="preserve"> Persones remunerades per subvencions de clubs socials TMB (2010–2022)</t>
  </si>
  <si>
    <t xml:space="preserve"> Subvencions assignades al Club Atlètic TMB 2019–2022 i IVA aplicat</t>
  </si>
  <si>
    <t xml:space="preserve"> Política de gestió documental, quadre de classificació i mapa de processos</t>
  </si>
  <si>
    <t xml:space="preserve"> Dades GTFS de la xarxa de bus de Barcelona de l’any 2012</t>
  </si>
  <si>
    <t xml:space="preserve"> Informació completa sobre la línia de bus X1 i contacte responsable</t>
  </si>
  <si>
    <t xml:space="preserve"> Freqüències de pas i plànols de la xarxa de bus de 2011</t>
  </si>
  <si>
    <t xml:space="preserve"> Aplicació de limitacions salarials LGPE 2022 al personal fora de conveni</t>
  </si>
  <si>
    <t xml:space="preserve"> Aplicació de variables, objectius i plusos al personal Ex-DyT l’any 2022</t>
  </si>
  <si>
    <t xml:space="preserve"> Finalitat i documentació del contracte menor d’assessorament sindical Rousaud</t>
  </si>
  <si>
    <t xml:space="preserve"> Mapa de xarxa de bus en formats KML, KMZ o SHP</t>
  </si>
  <si>
    <t xml:space="preserve"> Validacions mitjanes diàries a Mas Blau (L9S) per trams horaris</t>
  </si>
  <si>
    <t xml:space="preserve"> Afluència i freqüències de metro a Maria Cristina i Palau Reial en dies de partit</t>
  </si>
  <si>
    <t xml:space="preserve"> Informació i estat de les obres d’arranjament de l’estació de Rocafort</t>
  </si>
  <si>
    <t xml:space="preserve"> Informes de proves dels trens sèrie 7000 i 8000 i resultats tècnics</t>
  </si>
  <si>
    <t xml:space="preserve"> Modificacions i costos d’adaptació d’instal·lacions per trens 7000 i 8000</t>
  </si>
  <si>
    <t xml:space="preserve"> Adjudicació de la retirada i desmantellament de trens 1100 (2021–2022)</t>
  </si>
  <si>
    <t xml:space="preserve"> Agresions, amenaces i furts a personal i usuaris de TMB (2015–2022)</t>
  </si>
  <si>
    <t xml:space="preserve"> Tipus de sostre previst en les obres de reforma de Rocafort</t>
  </si>
  <si>
    <t xml:space="preserve"> Resultats i criteris de selecció d’Agents d’Atenció al Client (9830)</t>
  </si>
  <si>
    <t xml:space="preserve"> Cabals d’esgotament dels pous de metro actualitzats fins abril 2023</t>
  </si>
  <si>
    <t xml:space="preserve"> Perfils longitudinals de línies de metro en format PDF o DWG</t>
  </si>
  <si>
    <t xml:space="preserve"> Projectes constructius amb geotècnia, hidrogeologia i estructures de metro</t>
  </si>
  <si>
    <t xml:space="preserve"> Estadístiques de demanda d’ascensors i escales mecàniques a Collblanc</t>
  </si>
  <si>
    <t xml:space="preserve"> Dades mensuals i diàries de viatgers de la línia de bus 116</t>
  </si>
  <si>
    <t xml:space="preserve"> Informació operativa completa de la línia 116: vehicles, temps i estudis</t>
  </si>
  <si>
    <t xml:space="preserve"> Evolució del deute del Grup TMB any a any (2000–2022)</t>
  </si>
  <si>
    <t xml:space="preserve"> Resolucions d’Inspecció de Treball dels darrers cinc anys a TMB</t>
  </si>
  <si>
    <t xml:space="preserve"> Hores sindicals utilitzades a TB el 2022 i cost econòmic per sindicat</t>
  </si>
  <si>
    <t xml:space="preserve"> Expedients sancionadors a personal de TB i FMB i costos associats</t>
  </si>
  <si>
    <t xml:space="preserve"> Passatgers aproximats que pugen i baixen a diverses parades concretes</t>
  </si>
  <si>
    <t xml:space="preserve"> Hores reals d’arribada i sortida de la xarxa ortogonal V i H</t>
  </si>
  <si>
    <t xml:space="preserve"> Estudis anuals de percepció del client (EPC) de 2022 i anys anteriors</t>
  </si>
  <si>
    <t xml:space="preserve"> Informació completa de màquines de bitllets: manteniment, energia i incidències</t>
  </si>
  <si>
    <t xml:space="preserve"> Informació completa sobre concursos, promocions i requisits de selecció (8 anys)</t>
  </si>
  <si>
    <t xml:space="preserve"> Massa salarial pressupostada i despesa real 2018–2023 per empresa TMB</t>
  </si>
  <si>
    <t xml:space="preserve"> Retribucions anuals i beneficis socials de l’alta direcció 2019–2023</t>
  </si>
  <si>
    <t xml:space="preserve"> Salaris i beneficis socials del personal fora de conveni, 2019–2023</t>
  </si>
  <si>
    <t xml:space="preserve"> Formacions impartides 2018–2023: cost, bonificació i personal destinatari</t>
  </si>
  <si>
    <t xml:space="preserve"> Despeses de taxi de fora de conveni i alta direcció des de 2018</t>
  </si>
  <si>
    <t xml:space="preserve"> Finançament municipal de l’explotació del metro i previsió de futures línies</t>
  </si>
  <si>
    <t xml:space="preserve"> Sol·licituds del permís parental no retribuït segons article 48 bis ET</t>
  </si>
  <si>
    <t xml:space="preserve"> Permisos no retribuïts concedits o denegats a TB i FMB des de 2015</t>
  </si>
  <si>
    <t xml:space="preserve"> Personal en teletreball des de 2020: dies, hores i percentatges anuals</t>
  </si>
  <si>
    <t xml:space="preserve"> Teletreball concedit per conciliació o sentència i sentències anonimitzades</t>
  </si>
  <si>
    <t xml:space="preserve"> Absentisme mensual per lloc de treball i causes classificades 2018–actualitat</t>
  </si>
  <si>
    <t xml:space="preserve"> Ús incorrecte de contractes menors i auditories de contractació 2010–actualitat</t>
  </si>
  <si>
    <t xml:space="preserve"> Contractes menors del segon semestre 2023 i documentació relacionada</t>
  </si>
  <si>
    <t xml:space="preserve"> Llocs estructurals i no estructurals, cobertures i requisits de selecció 2010–actualitat</t>
  </si>
  <si>
    <t xml:space="preserve"> Llocs reservats a personal amb discapacitat i requisits d’accés</t>
  </si>
  <si>
    <t xml:space="preserve"> Compliment de jornada europea i descansos segons Directiva 2003/88/CE</t>
  </si>
  <si>
    <t xml:space="preserve"> Evolució de l’absentisme a TB i FMB des de 2018 amb desglossament</t>
  </si>
  <si>
    <t xml:space="preserve"> Gratificacions concedides des de 2015 per empresa, lloc i grup professional</t>
  </si>
  <si>
    <t xml:space="preserve"> Massa salarial pressupostada i despesa real per empresa 2015–2023</t>
  </si>
  <si>
    <t xml:space="preserve"> Evolució de promocions internes: requisits, exàmens i conflictes d’interès</t>
  </si>
  <si>
    <t xml:space="preserve"> Evolució d’ofertes públiques: requisits, processos i conflictes d’interès</t>
  </si>
  <si>
    <t xml:space="preserve"> Càrrecs de confiança: selecció, origen, retribucions i previsió 2023</t>
  </si>
  <si>
    <t xml:space="preserve"> Existència i contingut del protocol de desconnexió digital a TMB</t>
  </si>
  <si>
    <t xml:space="preserve"> Subvencions nacionals i europees rebudes des de 2018 i documentació</t>
  </si>
  <si>
    <t xml:space="preserve"> Licitacions amb ampliació d’import: documentació i subvencions associades</t>
  </si>
  <si>
    <t xml:space="preserve"> Formacions subvencionades o bonificades 2018–actualitat i PIF des del 2015</t>
  </si>
  <si>
    <t xml:space="preserve"> Sentències socials condemnatòries a TMB des de 2017 i costos associats</t>
  </si>
  <si>
    <t xml:space="preserve"> Contractes de crema solar i protocols d’exposició solar des de 1998</t>
  </si>
  <si>
    <t xml:space="preserve"> Contracte menor i licitacions de controls d’alcohol i drogues a TB</t>
  </si>
  <si>
    <t xml:space="preserve"> Sancions d’Inspecció de Treball 2023 per contractació irregular 2021–2023</t>
  </si>
  <si>
    <t xml:space="preserve"> Requeriments i sancions de contractació de personal 2020–actualitat</t>
  </si>
  <si>
    <t xml:space="preserve"> Convocatòries de concurs oposició TB 2018–2023 i requisits completats</t>
  </si>
  <si>
    <t xml:space="preserve"> Gestió de videovigilància a TB: accés, equips i registres d’ús</t>
  </si>
  <si>
    <t xml:space="preserve"> Aplicació dels cinc dies retribuïts de permisos i base jurídica</t>
  </si>
  <si>
    <t xml:space="preserve"> Resolucions d’Inspecció amb sancions i expedients complets (anonimitzats)</t>
  </si>
  <si>
    <t xml:space="preserve"> Cobertura i requisits dels llocs directius indicats i procediments aplicats</t>
  </si>
  <si>
    <t xml:space="preserve"> Despeses de taxi 2018–actualitat: fora conveni, direcció i personal accidentat</t>
  </si>
  <si>
    <t xml:space="preserve"> Aplicació del registre horari i consideració de temps efectiu treballat</t>
  </si>
  <si>
    <t xml:space="preserve"> Acomiadaments 2018–actualitat i indemnitzacions, motius i imports</t>
  </si>
  <si>
    <t xml:space="preserve"> Avaluacions de riscos de tots els llocs i personal subcontractat</t>
  </si>
  <si>
    <t xml:space="preserve"> Subvencions, reintegres IRPF i deduccions SS 2018–2023 amb documentació</t>
  </si>
  <si>
    <t xml:space="preserve"> Permisos Individuals de Formació (PIF) 2018–2023 i imports deduïts</t>
  </si>
  <si>
    <t xml:space="preserve"> Plans d’igualtat i protocols de desconnexió digital de TB i FMB</t>
  </si>
  <si>
    <t xml:space="preserve"> Informes de riscos percebuts en cada empresa per lloc de treball</t>
  </si>
  <si>
    <t xml:space="preserve"> Informació general sobre licitacions sol·licitades a TMB</t>
  </si>
  <si>
    <t xml:space="preserve"> Valoració anual del servei EPC metro i bus 1999–2022</t>
  </si>
  <si>
    <t xml:space="preserve"> Serveis d’autobús i metro retirats diàriament i motius 2022–actualitat</t>
  </si>
  <si>
    <t xml:space="preserve"> Ubicació en temps real del transport públic en format GTFS-RT</t>
  </si>
  <si>
    <t xml:space="preserve"> Contractes a temps parcial a TB i treballadors amb discapacitat</t>
  </si>
  <si>
    <t xml:space="preserve"> Contractes eventuals per substitució d’IT a jornada parcial amb discapacitat</t>
  </si>
  <si>
    <t xml:space="preserve"> Contractes eventuals a jornada parcial per substitució d’IT (TB)</t>
  </si>
  <si>
    <t xml:space="preserve"> PIF concedits 2021–2023 a personal de Transports de Barcelona</t>
  </si>
  <si>
    <t xml:space="preserve"> Plànols constructius i recorregut de L9/L10 Sarrià en PDF i AutoCAD</t>
  </si>
  <si>
    <t xml:space="preserve"> Beneficis socials percebuts pel col·lectiu “DIT” després de sentència</t>
  </si>
  <si>
    <t xml:space="preserve"> Beneficis socials del personal fora de conveni nivell 0 i 1</t>
  </si>
  <si>
    <t xml:space="preserve"> Dades detallades d’ús i trajectes del servei AMB bici</t>
  </si>
  <si>
    <t xml:space="preserve"> Actes i puntuacions del procés 50-78/23 d’assessoria jurídica</t>
  </si>
  <si>
    <t xml:space="preserve"> Actes del tribunal del concurs oposició 4-8/23 de Responsables Bon Govern</t>
  </si>
  <si>
    <t xml:space="preserve"> Freqüències de pas de busos a Via Augusta 2021 i 2023</t>
  </si>
  <si>
    <t xml:space="preserve"> Mapes i plànols d’àrees d’intercanvi de la Nova Xarxa Bus</t>
  </si>
  <si>
    <t xml:space="preserve"> Històric de passades del V21 per parada 2000–2023 amb incidències</t>
  </si>
  <si>
    <t xml:space="preserve"> Cost efectiu del servei de metro i bus de TMB any 2022</t>
  </si>
  <si>
    <t xml:space="preserve"> Contractes menors licitats des de maig 2023 fins avui</t>
  </si>
  <si>
    <t xml:space="preserve"> Llicència municipal d’activitat per cotxeres de Ponent (L’Hospitalet)</t>
  </si>
  <si>
    <t xml:space="preserve"> Composició actual de la flota segons tipus d’energia i tecnologia</t>
  </si>
  <si>
    <t xml:space="preserve"> Manual d’identitat gràfica</t>
  </si>
  <si>
    <t xml:space="preserve"> Llocs de treball amb salari superior a 60.000 €</t>
  </si>
  <si>
    <t xml:space="preserve"> Contractes menors d’obres superiors a 3.000 €</t>
  </si>
  <si>
    <t xml:space="preserve"> Motiu de sortida d'un responsable i imports</t>
  </si>
  <si>
    <t>Ús i cost de les hores sindicals anuals a TB</t>
  </si>
  <si>
    <t>Resolucions i requeriments d’Inspecció de Treball de l’any 2023</t>
  </si>
  <si>
    <t>Expedients disciplinaris del personal de TB i FMB durant 2023</t>
  </si>
  <si>
    <t>Massa salarial pressupostada i cost real de TMB 2023–2024</t>
  </si>
  <si>
    <t>Retribucions i beneficis de l’alta direcció de totes les empreses TMB</t>
  </si>
  <si>
    <t>Informe jurídic sobre contractació menor i aplicació del dret administratiu</t>
  </si>
  <si>
    <t>Criteris i expedients de valoració de llocs de treball d’Innovació a FMB</t>
  </si>
  <si>
    <t>Avaluació de comandaments operatius del Metro segons línia i torn</t>
  </si>
  <si>
    <t>Informació sobre licitacions de cafeteries dins instal·lacions de Metro</t>
  </si>
  <si>
    <t>Aplicació del protocol contra l’assetjament sexual a la xarxa de Metro i Bus</t>
  </si>
  <si>
    <t>Detall d’hores sindicals consumides a TB durant l’any 2023</t>
  </si>
  <si>
    <t>Col·laboracions econòmiques o en espècie entre TMB i PRIDE Barcelona</t>
  </si>
  <si>
    <t>Projecte, costos i estat operatiu de l’estació L9 La Ribera</t>
  </si>
  <si>
    <t>Dimensions i característiques de les màquines expenedores de bitllets del Metro</t>
  </si>
  <si>
    <t>Dades d’ús i mobilitat del servei AMBici amb identificació anonimitzada</t>
  </si>
  <si>
    <t>Informació tècnica detallada sobre composicions i estat del material mòbil del Metro</t>
  </si>
  <si>
    <t>Expedients sancionadors del personal de TB 2023–2024 i costos associats</t>
  </si>
  <si>
    <t>Resolucions d’Inspecció de Treball 2023–2024 i manca de resposta anterior</t>
  </si>
  <si>
    <t>Cost, justificació i actes de les hores d’alliberament sindical a TMB</t>
  </si>
  <si>
    <t>Calendari previst de retirada de trens de les sèries 2000 i 4000</t>
  </si>
  <si>
    <t>Estadístiques anuals d’afluència diària per estació des del primer registre</t>
  </si>
  <si>
    <t>Multes imposades i imports cobrats per TB i FMB 2021–2024</t>
  </si>
  <si>
    <t>Usuaris mensuals de la línia L4 Besòs durant l’any 2024</t>
  </si>
  <si>
    <t>Revisió de llocs i discrepàncies de valoració al Departament de Màrqueting</t>
  </si>
  <si>
    <t>Criteris objectius de classificació salarial dels tècnics agregats J–F</t>
  </si>
  <si>
    <t>Relació d’empreses prestadores de serveis externalitzats 2022–2023</t>
  </si>
  <si>
    <t>Despesa anual en taxis i transports externs segons ús i empresa</t>
  </si>
  <si>
    <t>Aportacions anuals als plans de pensions de TMB 2018–2023</t>
  </si>
  <si>
    <t>Informes jurídics i d’assessorament contractats per empreses TMB 2022–2024</t>
  </si>
  <si>
    <t>Contractació de serveis de vigilància i investigació a empreses de TMB</t>
  </si>
  <si>
    <t>Absentisme i contractes de substitució per baixa laboral 2024</t>
  </si>
  <si>
    <t>Manual d’especificacions tècniques per a la construcció del Metro</t>
  </si>
  <si>
    <t>Justificació i criteris del tall de la línia V13 el juny de 2024</t>
  </si>
  <si>
    <t>Línies operatives de TMB, flota assignada i ús d’autobusos d’hidrogen</t>
  </si>
  <si>
    <t>Validacions a Maresme Fòrum i TRAM durant esdeveniments de juny i maig 2024</t>
  </si>
  <si>
    <t>Costos del trasllat temporal d’oficines a l’edifici Zepi i adequació PRL</t>
  </si>
  <si>
    <t>Nombre de vehicles assignats diàriament per línia d’autobús</t>
  </si>
  <si>
    <t>Actualització del cost efectiu dels serveis de Metro i Bus de TMB</t>
  </si>
  <si>
    <t>Informe de no afectació de la xarxa ferroviària per obres properes</t>
  </si>
  <si>
    <t>Nombre de busos H12, 7 i 54 en servei mensual durant 2024</t>
  </si>
  <si>
    <t>Licitació de lloguer d’espais comercials dins la xarxa de Metro</t>
  </si>
  <si>
    <t>Compliment d’obligacions preventives per part de la UTE 42 Trens Ides Demol</t>
  </si>
  <si>
    <t>Incidents amb VMP i informe sobre els riscos en transport públic</t>
  </si>
  <si>
    <t>Aplicació i supervisió de la política lingüística a TMB i senyalètica</t>
  </si>
  <si>
    <t>Informes jurídics contractats mitjançant comandes menors per TMB</t>
  </si>
  <si>
    <t>Pagaments compensatoris vinculats a la tributació del pla de pensions TB</t>
  </si>
  <si>
    <t>Canals i procediment per a licitar espais comercials a Metro</t>
  </si>
  <si>
    <t>Consulta íntegra de la política lingüística aplicada als serveis de TMB</t>
  </si>
  <si>
    <t>Actes, acords i documentació del Pla de Pensions de TB 2021–actualitat</t>
  </si>
  <si>
    <t>Accés a les actes de la comissió de control del Pla de Pensions TB</t>
  </si>
  <si>
    <t>Llistat de contractes cofinançats pel Fons Social Europeu des de 2020</t>
  </si>
  <si>
    <t>Aportacions individualitzades del FSE i Next Generation a TMB</t>
  </si>
  <si>
    <t>Pagaments erronis a plantilla el 2023 i informes jurídics associats</t>
  </si>
  <si>
    <t>Ingressos publicitaris de TMB procedents d’empreses de combustibles fòssils</t>
  </si>
  <si>
    <t>Estadística mensual 2023 de viatgers per línia i parada de TMB</t>
  </si>
  <si>
    <t>Afluència de passatgers 2023 a parades de bus de Plaça Catalunya</t>
  </si>
  <si>
    <t>Usuaris mensuals de les línies V19 i 116 en sentit específic</t>
  </si>
  <si>
    <t>Organització i estructura empresarial del grup TMB</t>
  </si>
  <si>
    <t>Acord marc 2007 del Telefèric de Montjuïc sobre contractació laboral</t>
  </si>
  <si>
    <t>Passatgers per franja horària a estacions del Campus Diagonal 2022</t>
  </si>
  <si>
    <t>Personal de conducció empadronat en un mateix domicili i relació familiar</t>
  </si>
  <si>
    <t>Mitjanes de viatgers, freqüències i ocupació del Metro 2014–2024</t>
  </si>
  <si>
    <t>Registre d’incidències operatives a totes les línies de metro 2014–2024</t>
  </si>
  <si>
    <t>Informació sobre les obres realitzades a l’estació de Trinitat Nova (L4)</t>
  </si>
  <si>
    <t>Dates d’inici i fi de càrrecs directius</t>
  </si>
  <si>
    <t>Hores descobertes en vigilància Metro 2024</t>
  </si>
  <si>
    <t xml:space="preserve"> Companyia asseguradora per danys a viatgers a autobusos de TMB</t>
  </si>
  <si>
    <t xml:space="preserve"> Informes jurídics sobre EBEP i Reglament 1370/2007</t>
  </si>
  <si>
    <t xml:space="preserve"> Llocs reservats a personal amb discapacitat intel·lectual i accés des de 2000</t>
  </si>
  <si>
    <t xml:space="preserve"> Treballadors amb discapacitat amb contracte indefinit a jornada completa (TB)</t>
  </si>
  <si>
    <t>Informe jurídic sobre contractació menor encomanat a un despatx d'advocats</t>
  </si>
  <si>
    <t>Compliment de pagament del cànon i deutes d'una empresa amb TMB</t>
  </si>
  <si>
    <t>Avaluació del rendiment i finançament del transport a demanda</t>
  </si>
  <si>
    <t>Cabals d’esgotament mensuals per línies de FMB (2021-2024)</t>
  </si>
  <si>
    <t>Plecs per a la compra d’autobusos elèctrics</t>
  </si>
  <si>
    <t>Flota d’autobusos en circulació</t>
  </si>
  <si>
    <t>Validacions anuals per estació de Metro</t>
  </si>
  <si>
    <t>Quadre de classificació documental</t>
  </si>
  <si>
    <t>Plànol de l’estació de metro de Plaça Universitat</t>
  </si>
  <si>
    <t>Plànol de l’estació de metro de Congrès</t>
  </si>
  <si>
    <t>Arxiu georeferenciat del recorregut de línies d’autobús</t>
  </si>
  <si>
    <t>Dades estadístiques d'usuaris del transport públic</t>
  </si>
  <si>
    <t>Interrupció del servei del funicular i motius</t>
  </si>
  <si>
    <t>Manual d’estil gràfic de TMB i capítols sobre sistemes LED</t>
  </si>
  <si>
    <t>Directrius lingüístiques per a conductors/es d’autobús</t>
  </si>
  <si>
    <t>Formacions finançades a directius (2019–2025)</t>
  </si>
  <si>
    <t>Armes i protocols d’ús dels vigilants de seguretat del Metro</t>
  </si>
  <si>
    <t>Moviments de personal, trasllats entre societats del grup i informació retributiva</t>
  </si>
  <si>
    <t>Registre d’incidències, aturades o canvis de freqüències al metro</t>
  </si>
  <si>
    <t>Informació estadística exercici 2025</t>
  </si>
  <si>
    <t>Informació més freqüent (IMF)</t>
  </si>
  <si>
    <t>Amb la voluntat d’oferir una gestió més oberta, transparent i propera, TMB posa a disposició de la ciutadania aquest espai on es publica la informació més freqüent, és a dir, aquella que la ciutadania ha sol·licitat de manera reiterada a través del dret d’accés a la informació pública.
S’entén com a informació més freqüent aquella informació a la qual s’ha reconegut el dret d’accés en tres o més ocasions dins d’un mateix any natural, per persones sol·licitants diferents, i que fa referència a una mateixa matèria o contingut concret, encara que variï el període o el format de les dades.
Amb aquesta publicació, TMB vol facilitar l’accés directe a la informació que genera més interès públic, reduint la necessitat de presentar noves sol·licituds i afavorint la reutilització i comprensió de les dades.
A continuació es poden consultar les temàtiques identificades com a informació més freqüent, juntament amb el detall de la informació disponible, l'àmbit responsable i l'enllaç a la informació disponible.</t>
  </si>
  <si>
    <t>Informació més freqüent (IMF) 2025</t>
  </si>
  <si>
    <t>Temàtiques identificades com a informació més freqüent</t>
  </si>
  <si>
    <t>Dades de demanda, validacions o afluència de passatgers a metro i bus</t>
  </si>
  <si>
    <t>Detall de la informació disponible</t>
  </si>
  <si>
    <t xml:space="preserve">Àmbit responsable </t>
  </si>
  <si>
    <t>Gestió i Control Corporatiu</t>
  </si>
  <si>
    <t>Enllaç a la informació</t>
  </si>
  <si>
    <t>https://transparencia.tmb.cat/ca/serveis-publics/cartes-i-cataleg-serveis/cataleg-serveis-prestats/dades-basiques-i-demanda</t>
  </si>
  <si>
    <t>Informació més freqüent (IMF) 2024</t>
  </si>
  <si>
    <t>Durant l’any 2024 no s’han identificat Informacions Mes Freqüents (IMF). 
Tot i que algunes peticions tractaven temàtiques similars, el seu contingut era diferent, fet que impedeix considerar-les com IMF.</t>
  </si>
  <si>
    <t>Informació més freqüent (IMF) 2023</t>
  </si>
  <si>
    <t>Informació més freqüent (IMF) 2022</t>
  </si>
  <si>
    <t>Informació més freqüent (IMF) 2021</t>
  </si>
  <si>
    <t>Validacions per estació de Metro</t>
  </si>
  <si>
    <t>Validacions per estació de metro i FGC als anys 2019 i 2023</t>
  </si>
  <si>
    <t>Retribucions anuals del personal G3 de Transports de Barcelona S.A</t>
  </si>
  <si>
    <t>Formació del personal i justificació d'accions formatives finançades públicament</t>
  </si>
  <si>
    <t>Autoria del logotip institucional de TMB de l’any 1983</t>
  </si>
  <si>
    <t>Cobertura del servei de seguretat en dates assenyalades</t>
  </si>
  <si>
    <t>Informació estadística exercici 2026</t>
  </si>
  <si>
    <t>Còpia de proves del procés de selecció de Serveis Jurídics Corporatius</t>
  </si>
  <si>
    <t>Velocitat comercial dels autobusos de Barcelona (2022–2025)</t>
  </si>
  <si>
    <t>Registre d’incidències greus o aturades superiors a 5 minuts al Metro – Any 2025</t>
  </si>
  <si>
    <t>Evolució històrica dels preus del sistema tarifari integrat (des del 2000)</t>
  </si>
  <si>
    <t>Retribució per “apreciació de l’actuació” – Nivells, categories i imports</t>
  </si>
  <si>
    <t>Estadístiques mensuals de viatgers per línia i parada – Metro i Bus (any 2025)</t>
  </si>
  <si>
    <t>Sancions aplicades a empreses de seguretat contractades pels descoberts al servei de Metro (2024-2025)</t>
  </si>
  <si>
    <t>Hores sindicals consumides per seccions sindicals de TB (exercici 2025)</t>
  </si>
  <si>
    <t>Retribució per “objectius / valoració” – Nivells, categories i imports</t>
  </si>
  <si>
    <t>Documentació del contracte de servei de seguretat privada de la xarxa de Metro (2018)</t>
  </si>
  <si>
    <t>Dades de validacions de la línia d’autobús H8 i H4</t>
  </si>
  <si>
    <t>Informació més freqüent (IMF) 2026</t>
  </si>
  <si>
    <t>Durant el període corresponent a l’any 2026 no s’han identificat Informacions Més Freqüents (IMF)</t>
  </si>
  <si>
    <t>Informació estadística 2021-2026</t>
  </si>
  <si>
    <t>Maig 2026</t>
  </si>
  <si>
    <t>Situacions d’absència retribuïda del personal</t>
  </si>
  <si>
    <t>Càlcul de la reducció del 24% dels delictes al transport públic</t>
  </si>
  <si>
    <t>Informació sobre la secció del túnel de metro L3-L5 Diagonal</t>
  </si>
  <si>
    <t>Enunciats i criteris de correcció de processos selectius</t>
  </si>
  <si>
    <t>Manual de conductors i protocols de conducció d’autobusos de TMB</t>
  </si>
  <si>
    <t>Juliol 2026</t>
  </si>
  <si>
    <t>Pla de retirada de la flota d'autobusos d'hidrogen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</si>
</sst>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231F20"/>
      <name val="Arial"/>
      <family val="2"/>
    </font>
    <font>
      <b/>
      <sz val="11"/>
      <color rgb="FF231F20"/>
      <name val="Arial"/>
      <family val="2"/>
    </font>
    <font>
      <vertAlign val="subscript"/>
      <sz val="11"/>
      <color rgb="FF231F20"/>
      <name val="Arial"/>
      <family val="2"/>
    </font>
    <font>
      <sz val="8"/>
      <color theme="1"/>
      <name val="Arial"/>
      <family val="2"/>
    </font>
    <font>
      <sz val="16"/>
      <color rgb="FFD2232A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i/>
      <sz val="10"/>
      <color theme="1"/>
      <name val="Arial"/>
      <family val="2"/>
    </font>
    <font>
      <i/>
      <sz val="16"/>
      <color rgb="FFD2232A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8" fillId="4" borderId="2" xfId="0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" fillId="0" borderId="4" xfId="0" applyFont="1" applyBorder="1"/>
    <xf numFmtId="0" fontId="5" fillId="4" borderId="2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" fillId="0" borderId="0" xfId="0" applyFont="1" applyBorder="1"/>
    <xf numFmtId="0" fontId="15" fillId="0" borderId="4" xfId="0" applyFont="1" applyBorder="1"/>
    <xf numFmtId="0" fontId="12" fillId="4" borderId="1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0" borderId="7" xfId="0" applyFont="1" applyBorder="1" applyAlignment="1"/>
    <xf numFmtId="0" fontId="1" fillId="0" borderId="0" xfId="0" applyFont="1" applyAlignment="1"/>
    <xf numFmtId="0" fontId="1" fillId="4" borderId="0" xfId="0" applyFont="1" applyFill="1" applyAlignment="1"/>
    <xf numFmtId="0" fontId="1" fillId="4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left" vertical="center" indent="1"/>
    </xf>
    <xf numFmtId="0" fontId="1" fillId="4" borderId="0" xfId="0" applyFont="1" applyFill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/>
    <xf numFmtId="0" fontId="1" fillId="0" borderId="0" xfId="0" applyFont="1" applyFill="1"/>
    <xf numFmtId="0" fontId="7" fillId="0" borderId="0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vertical="center"/>
    </xf>
    <xf numFmtId="0" fontId="1" fillId="4" borderId="8" xfId="0" applyFont="1" applyFill="1" applyBorder="1" applyAlignment="1"/>
    <xf numFmtId="0" fontId="15" fillId="0" borderId="0" xfId="0" applyFont="1"/>
    <xf numFmtId="0" fontId="1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/>
    <xf numFmtId="0" fontId="1" fillId="0" borderId="8" xfId="0" applyFont="1" applyBorder="1"/>
    <xf numFmtId="0" fontId="18" fillId="0" borderId="9" xfId="1" applyFont="1" applyFill="1" applyBorder="1" applyAlignment="1">
      <alignment vertical="center"/>
    </xf>
    <xf numFmtId="0" fontId="1" fillId="4" borderId="8" xfId="0" applyFont="1" applyFill="1" applyBorder="1" applyAlignment="1">
      <alignment horizontal="left" vertical="center" indent="1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/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6" fillId="3" borderId="6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nsparencia.tmb.cat/ca/serveis-publics/cartes-i-cataleg-serveis/cataleg-serveis-prestats/dades-basiques-i-demanda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transparencia.tmb.cat/ca/serveis-publics/cartes-i-cataleg-serveis/cataleg-serveis-prestats/dades-basiques-i-demanda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transparencia.tmb.cat/ca/serveis-publics/cartes-i-cataleg-serveis/cataleg-serveis-prestats/dades-basiques-i-demand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nsparencia.tmb.cat/ca/serveis-publics/cartes-i-cataleg-serveis/cataleg-serveis-prestats/dades-basiques-i-demand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4957-F851-49C7-A4D6-2D161CFB8039}">
  <dimension ref="B1:D33"/>
  <sheetViews>
    <sheetView showGridLines="0" tabSelected="1" workbookViewId="0"/>
  </sheetViews>
  <sheetFormatPr baseColWidth="10" defaultRowHeight="20.100000000000001" customHeight="1" x14ac:dyDescent="0.2"/>
  <cols>
    <col min="1" max="1" width="11.42578125" style="1"/>
    <col min="2" max="2" width="52" style="1" customWidth="1"/>
    <col min="3" max="3" width="169.42578125" style="1" customWidth="1"/>
    <col min="4" max="4" width="13.28515625" style="1" customWidth="1"/>
    <col min="5" max="16384" width="11.42578125" style="1"/>
  </cols>
  <sheetData>
    <row r="1" spans="2:4" ht="20.100000000000001" customHeight="1" x14ac:dyDescent="0.35">
      <c r="B1" s="3" t="s">
        <v>15</v>
      </c>
    </row>
    <row r="2" spans="2:4" ht="20.100000000000001" customHeight="1" x14ac:dyDescent="0.2">
      <c r="B2" s="64" t="s">
        <v>28</v>
      </c>
    </row>
    <row r="3" spans="2:4" ht="15" customHeight="1" x14ac:dyDescent="0.2">
      <c r="C3" s="62" t="s">
        <v>30</v>
      </c>
      <c r="D3" s="63" t="s">
        <v>414</v>
      </c>
    </row>
    <row r="4" spans="2:4" ht="15" customHeight="1" x14ac:dyDescent="0.2">
      <c r="C4" s="62" t="s">
        <v>29</v>
      </c>
      <c r="D4" s="63" t="s">
        <v>420</v>
      </c>
    </row>
    <row r="5" spans="2:4" s="4" customFormat="1" ht="20.100000000000001" customHeight="1" thickBot="1" x14ac:dyDescent="0.3">
      <c r="B5" s="2" t="s">
        <v>36</v>
      </c>
    </row>
    <row r="6" spans="2:4" s="13" customFormat="1" ht="20.100000000000001" customHeight="1" thickTop="1" thickBot="1" x14ac:dyDescent="0.3">
      <c r="B6" s="8" t="s">
        <v>39</v>
      </c>
      <c r="C6" s="8" t="s">
        <v>25</v>
      </c>
    </row>
    <row r="7" spans="2:4" s="13" customFormat="1" ht="39.950000000000003" customHeight="1" thickTop="1" x14ac:dyDescent="0.25">
      <c r="B7" s="23" t="s">
        <v>37</v>
      </c>
      <c r="C7" s="25" t="s">
        <v>40</v>
      </c>
    </row>
    <row r="8" spans="2:4" s="13" customFormat="1" ht="39.950000000000003" customHeight="1" thickBot="1" x14ac:dyDescent="0.3">
      <c r="B8" s="32" t="s">
        <v>38</v>
      </c>
      <c r="C8" s="33" t="s">
        <v>41</v>
      </c>
    </row>
    <row r="9" spans="2:4" s="14" customFormat="1" ht="20.100000000000001" customHeight="1" x14ac:dyDescent="0.25">
      <c r="B9" s="6"/>
      <c r="C9" s="26"/>
    </row>
    <row r="10" spans="2:4" s="4" customFormat="1" ht="20.100000000000001" customHeight="1" thickBot="1" x14ac:dyDescent="0.3">
      <c r="B10" s="2" t="s">
        <v>27</v>
      </c>
    </row>
    <row r="11" spans="2:4" s="13" customFormat="1" ht="20.100000000000001" customHeight="1" thickTop="1" thickBot="1" x14ac:dyDescent="0.3">
      <c r="B11" s="8" t="s">
        <v>16</v>
      </c>
      <c r="C11" s="8" t="s">
        <v>25</v>
      </c>
    </row>
    <row r="12" spans="2:4" s="13" customFormat="1" ht="39.950000000000003" customHeight="1" thickTop="1" x14ac:dyDescent="0.25">
      <c r="B12" s="23" t="s">
        <v>7</v>
      </c>
      <c r="C12" s="25" t="s">
        <v>18</v>
      </c>
    </row>
    <row r="13" spans="2:4" s="14" customFormat="1" ht="39.950000000000003" customHeight="1" x14ac:dyDescent="0.25">
      <c r="B13" s="6" t="s">
        <v>8</v>
      </c>
      <c r="C13" s="26" t="s">
        <v>19</v>
      </c>
    </row>
    <row r="14" spans="2:4" s="13" customFormat="1" ht="39.950000000000003" customHeight="1" x14ac:dyDescent="0.25">
      <c r="B14" s="24" t="s">
        <v>46</v>
      </c>
      <c r="C14" s="27" t="s">
        <v>20</v>
      </c>
    </row>
    <row r="15" spans="2:4" s="14" customFormat="1" ht="39.950000000000003" customHeight="1" x14ac:dyDescent="0.25">
      <c r="B15" s="6" t="s">
        <v>47</v>
      </c>
      <c r="C15" s="26" t="s">
        <v>21</v>
      </c>
    </row>
    <row r="16" spans="2:4" s="13" customFormat="1" ht="39.950000000000003" customHeight="1" x14ac:dyDescent="0.25">
      <c r="B16" s="24" t="s">
        <v>48</v>
      </c>
      <c r="C16" s="27" t="s">
        <v>22</v>
      </c>
    </row>
    <row r="17" spans="2:3" s="14" customFormat="1" ht="39.950000000000003" customHeight="1" x14ac:dyDescent="0.25">
      <c r="B17" s="6" t="s">
        <v>49</v>
      </c>
      <c r="C17" s="26" t="s">
        <v>23</v>
      </c>
    </row>
    <row r="18" spans="2:3" s="14" customFormat="1" ht="39.950000000000003" customHeight="1" x14ac:dyDescent="0.25">
      <c r="B18" s="24" t="s">
        <v>50</v>
      </c>
      <c r="C18" s="27" t="s">
        <v>26</v>
      </c>
    </row>
    <row r="19" spans="2:3" s="13" customFormat="1" ht="39.950000000000003" customHeight="1" thickBot="1" x14ac:dyDescent="0.3">
      <c r="B19" s="7" t="s">
        <v>51</v>
      </c>
      <c r="C19" s="28" t="s">
        <v>24</v>
      </c>
    </row>
    <row r="20" spans="2:3" ht="20.100000000000001" customHeight="1" thickTop="1" x14ac:dyDescent="0.2"/>
    <row r="21" spans="2:3" s="4" customFormat="1" ht="20.100000000000001" customHeight="1" thickBot="1" x14ac:dyDescent="0.3">
      <c r="B21" s="2" t="s">
        <v>31</v>
      </c>
    </row>
    <row r="22" spans="2:3" s="13" customFormat="1" ht="20.100000000000001" customHeight="1" thickTop="1" thickBot="1" x14ac:dyDescent="0.3">
      <c r="B22" s="8" t="s">
        <v>42</v>
      </c>
      <c r="C22" s="8" t="s">
        <v>43</v>
      </c>
    </row>
    <row r="23" spans="2:3" s="13" customFormat="1" ht="39.950000000000003" customHeight="1" thickTop="1" x14ac:dyDescent="0.25">
      <c r="B23" s="24" t="s">
        <v>32</v>
      </c>
      <c r="C23" s="27" t="s">
        <v>34</v>
      </c>
    </row>
    <row r="24" spans="2:3" s="13" customFormat="1" ht="39.950000000000003" customHeight="1" thickBot="1" x14ac:dyDescent="0.3">
      <c r="B24" s="7" t="s">
        <v>33</v>
      </c>
      <c r="C24" s="28" t="s">
        <v>35</v>
      </c>
    </row>
    <row r="25" spans="2:3" ht="20.100000000000001" customHeight="1" thickTop="1" x14ac:dyDescent="0.2"/>
    <row r="26" spans="2:3" s="4" customFormat="1" ht="20.100000000000001" customHeight="1" thickBot="1" x14ac:dyDescent="0.3">
      <c r="B26" s="2" t="s">
        <v>14</v>
      </c>
    </row>
    <row r="27" spans="2:3" s="13" customFormat="1" ht="20.100000000000001" customHeight="1" thickTop="1" thickBot="1" x14ac:dyDescent="0.3">
      <c r="B27" s="66"/>
      <c r="C27" s="66"/>
    </row>
    <row r="28" spans="2:3" s="13" customFormat="1" ht="129" customHeight="1" thickTop="1" thickBot="1" x14ac:dyDescent="0.3">
      <c r="B28" s="67" t="s">
        <v>100</v>
      </c>
      <c r="C28" s="67"/>
    </row>
    <row r="29" spans="2:3" ht="20.100000000000001" customHeight="1" thickTop="1" x14ac:dyDescent="0.2"/>
    <row r="30" spans="2:3" s="4" customFormat="1" ht="20.100000000000001" customHeight="1" thickBot="1" x14ac:dyDescent="0.3">
      <c r="B30" s="2" t="s">
        <v>378</v>
      </c>
    </row>
    <row r="31" spans="2:3" s="13" customFormat="1" ht="20.100000000000001" customHeight="1" thickTop="1" thickBot="1" x14ac:dyDescent="0.3">
      <c r="B31" s="66"/>
      <c r="C31" s="66"/>
    </row>
    <row r="32" spans="2:3" s="13" customFormat="1" ht="138" customHeight="1" thickTop="1" thickBot="1" x14ac:dyDescent="0.3">
      <c r="B32" s="67" t="s">
        <v>379</v>
      </c>
      <c r="C32" s="67"/>
    </row>
    <row r="33" ht="20.100000000000001" customHeight="1" thickTop="1" x14ac:dyDescent="0.2"/>
  </sheetData>
  <mergeCells count="4">
    <mergeCell ref="B27:C27"/>
    <mergeCell ref="B28:C28"/>
    <mergeCell ref="B31:C31"/>
    <mergeCell ref="B32:C32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01A6-D6A0-45EF-A683-AC0BFEF9F269}">
  <dimension ref="B1:H9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390</v>
      </c>
    </row>
    <row r="3" spans="2:8" ht="20.100000000000001" customHeight="1" x14ac:dyDescent="0.2">
      <c r="B3" s="53"/>
    </row>
    <row r="4" spans="2:8" ht="20.100000000000001" customHeight="1" thickBot="1" x14ac:dyDescent="0.25">
      <c r="B4" s="54" t="s">
        <v>381</v>
      </c>
    </row>
    <row r="5" spans="2:8" ht="20.100000000000001" customHeight="1" thickTop="1" thickBot="1" x14ac:dyDescent="0.25">
      <c r="B5" s="71" t="s">
        <v>382</v>
      </c>
      <c r="C5" s="71"/>
      <c r="D5" s="71"/>
      <c r="E5" s="71"/>
      <c r="F5" s="71"/>
      <c r="G5" s="71"/>
      <c r="H5" s="71"/>
    </row>
    <row r="6" spans="2:8" ht="20.100000000000001" customHeight="1" thickTop="1" x14ac:dyDescent="0.2">
      <c r="B6" s="45" t="s">
        <v>383</v>
      </c>
      <c r="C6" s="45" t="s">
        <v>382</v>
      </c>
      <c r="D6" s="45"/>
      <c r="E6" s="45"/>
      <c r="F6" s="45"/>
      <c r="G6" s="45"/>
      <c r="H6" s="45"/>
    </row>
    <row r="7" spans="2:8" ht="20.100000000000001" customHeight="1" x14ac:dyDescent="0.2">
      <c r="B7" s="35" t="s">
        <v>384</v>
      </c>
      <c r="C7" s="35" t="s">
        <v>385</v>
      </c>
      <c r="D7" s="35"/>
      <c r="E7" s="35"/>
      <c r="F7" s="35"/>
      <c r="G7" s="35"/>
      <c r="H7" s="35"/>
    </row>
    <row r="8" spans="2:8" ht="20.100000000000001" customHeight="1" thickBot="1" x14ac:dyDescent="0.25">
      <c r="B8" s="41" t="s">
        <v>386</v>
      </c>
      <c r="C8" s="58" t="s">
        <v>387</v>
      </c>
      <c r="D8" s="41"/>
      <c r="E8" s="41"/>
      <c r="F8" s="41"/>
      <c r="G8" s="41"/>
      <c r="H8" s="41"/>
    </row>
    <row r="9" spans="2:8" ht="20.100000000000001" customHeight="1" thickTop="1" x14ac:dyDescent="0.2"/>
  </sheetData>
  <mergeCells count="1">
    <mergeCell ref="B5:H5"/>
  </mergeCells>
  <hyperlinks>
    <hyperlink ref="C8" r:id="rId1" xr:uid="{3959AD8B-3052-4B2D-BAFA-B046CED5640B}"/>
  </hyperlinks>
  <pageMargins left="0.7" right="0.7" top="0.75" bottom="0.75" header="0.3" footer="0.3"/>
  <pageSetup paperSize="9" orientation="portrait" horizontalDpi="1200" verticalDpi="12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7175-953C-4C87-981B-2331D1F8D52A}">
  <dimension ref="B1:I53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21" t="s">
        <v>55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2022</v>
      </c>
      <c r="H4" s="19"/>
      <c r="I4" s="20"/>
    </row>
    <row r="5" spans="2:9" ht="20.100000000000001" customHeight="1" thickTop="1" x14ac:dyDescent="0.2">
      <c r="B5" s="35" t="s">
        <v>37</v>
      </c>
      <c r="C5" s="39">
        <v>34</v>
      </c>
      <c r="H5" s="19"/>
      <c r="I5" s="20"/>
    </row>
    <row r="6" spans="2:9" ht="20.100000000000001" customHeight="1" thickBot="1" x14ac:dyDescent="0.25">
      <c r="B6" s="41" t="s">
        <v>38</v>
      </c>
      <c r="C6" s="42">
        <v>30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3" customFormat="1" ht="20.100000000000001" customHeight="1" thickTop="1" x14ac:dyDescent="0.25">
      <c r="B9" s="6" t="s">
        <v>46</v>
      </c>
      <c r="C9" s="11">
        <v>0</v>
      </c>
      <c r="D9" s="11">
        <v>0</v>
      </c>
      <c r="E9" s="11">
        <v>0</v>
      </c>
      <c r="F9" s="11">
        <v>0</v>
      </c>
      <c r="G9" s="11">
        <v>2</v>
      </c>
      <c r="H9" s="11">
        <v>0</v>
      </c>
      <c r="I9" s="16">
        <f t="shared" ref="I9:I12" si="0">SUM(C9:H9)</f>
        <v>2</v>
      </c>
    </row>
    <row r="10" spans="2:9" s="14" customFormat="1" ht="20.100000000000001" customHeight="1" x14ac:dyDescent="0.25">
      <c r="B10" s="6" t="s">
        <v>47</v>
      </c>
      <c r="C10" s="11">
        <v>0</v>
      </c>
      <c r="D10" s="11">
        <v>0</v>
      </c>
      <c r="E10" s="11">
        <v>1</v>
      </c>
      <c r="F10" s="11">
        <v>0</v>
      </c>
      <c r="G10" s="11">
        <v>1</v>
      </c>
      <c r="H10" s="11">
        <v>0</v>
      </c>
      <c r="I10" s="16">
        <f t="shared" si="0"/>
        <v>2</v>
      </c>
    </row>
    <row r="11" spans="2:9" s="13" customFormat="1" ht="20.100000000000001" customHeight="1" x14ac:dyDescent="0.25">
      <c r="B11" s="6" t="s">
        <v>48</v>
      </c>
      <c r="C11" s="11" t="s">
        <v>44</v>
      </c>
      <c r="D11" s="11">
        <v>2</v>
      </c>
      <c r="E11" s="11" t="s">
        <v>56</v>
      </c>
      <c r="F11" s="11">
        <v>5</v>
      </c>
      <c r="G11" s="11" t="s">
        <v>45</v>
      </c>
      <c r="H11" s="11" t="s">
        <v>57</v>
      </c>
      <c r="I11" s="16">
        <v>27</v>
      </c>
    </row>
    <row r="12" spans="2:9" s="13" customFormat="1" ht="20.100000000000001" customHeight="1" thickBot="1" x14ac:dyDescent="0.3">
      <c r="B12" s="7" t="s">
        <v>51</v>
      </c>
      <c r="C12" s="12">
        <v>1</v>
      </c>
      <c r="D12" s="12">
        <v>1</v>
      </c>
      <c r="E12" s="12">
        <v>0</v>
      </c>
      <c r="F12" s="12">
        <v>0</v>
      </c>
      <c r="G12" s="12">
        <v>0</v>
      </c>
      <c r="H12" s="12">
        <v>1</v>
      </c>
      <c r="I12" s="17">
        <f t="shared" si="0"/>
        <v>3</v>
      </c>
    </row>
    <row r="13" spans="2:9" s="13" customFormat="1" ht="20.100000000000001" customHeight="1" thickTop="1" thickBot="1" x14ac:dyDescent="0.3">
      <c r="B13" s="18" t="s">
        <v>6</v>
      </c>
      <c r="C13" s="31">
        <v>10</v>
      </c>
      <c r="D13" s="31">
        <v>3</v>
      </c>
      <c r="E13" s="31">
        <v>7</v>
      </c>
      <c r="F13" s="31">
        <v>5</v>
      </c>
      <c r="G13" s="31">
        <v>4</v>
      </c>
      <c r="H13" s="31">
        <v>5</v>
      </c>
      <c r="I13" s="31">
        <f>SUM(I9:I12)</f>
        <v>34</v>
      </c>
    </row>
    <row r="14" spans="2:9" ht="20.100000000000001" hidden="1" customHeight="1" thickTop="1" x14ac:dyDescent="0.2">
      <c r="B14" s="30" t="s">
        <v>17</v>
      </c>
      <c r="C14" s="22"/>
      <c r="D14" s="22"/>
      <c r="E14" s="22"/>
      <c r="F14" s="22"/>
      <c r="G14" s="22"/>
      <c r="H14" s="22"/>
      <c r="I14" s="22"/>
    </row>
    <row r="15" spans="2:9" ht="20.100000000000001" hidden="1" customHeight="1" x14ac:dyDescent="0.2">
      <c r="B15" s="68"/>
      <c r="C15" s="68"/>
      <c r="D15" s="68"/>
      <c r="E15" s="68"/>
      <c r="F15" s="68"/>
      <c r="G15" s="68"/>
      <c r="H15" s="68"/>
      <c r="I15" s="68"/>
    </row>
    <row r="16" spans="2:9" s="29" customFormat="1" ht="20.100000000000001" hidden="1" customHeight="1" x14ac:dyDescent="0.2">
      <c r="B16" s="69"/>
      <c r="C16" s="69"/>
      <c r="D16" s="69"/>
      <c r="E16" s="69"/>
      <c r="F16" s="69"/>
      <c r="G16" s="69"/>
      <c r="H16" s="69"/>
      <c r="I16" s="69"/>
    </row>
    <row r="17" spans="2:9" ht="20.100000000000001" hidden="1" customHeight="1" x14ac:dyDescent="0.2">
      <c r="B17" s="70"/>
      <c r="C17" s="70"/>
      <c r="D17" s="70"/>
      <c r="E17" s="70"/>
      <c r="F17" s="70"/>
      <c r="G17" s="70"/>
      <c r="H17" s="70"/>
      <c r="I17" s="70"/>
    </row>
    <row r="18" spans="2:9" ht="20.100000000000001" customHeight="1" thickTop="1" thickBot="1" x14ac:dyDescent="0.25"/>
    <row r="19" spans="2:9" ht="20.100000000000001" customHeight="1" thickTop="1" thickBot="1" x14ac:dyDescent="0.25">
      <c r="B19" s="71" t="s">
        <v>14</v>
      </c>
      <c r="C19" s="71"/>
      <c r="D19" s="71"/>
      <c r="E19" s="71"/>
      <c r="F19" s="71"/>
      <c r="G19" s="71"/>
      <c r="H19" s="71"/>
      <c r="I19" s="34"/>
    </row>
    <row r="20" spans="2:9" ht="20.100000000000001" customHeight="1" thickTop="1" x14ac:dyDescent="0.2">
      <c r="B20" s="45" t="s">
        <v>146</v>
      </c>
      <c r="C20" s="45"/>
      <c r="D20" s="45"/>
      <c r="E20" s="45"/>
      <c r="F20" s="45"/>
      <c r="G20" s="45"/>
      <c r="H20" s="45"/>
      <c r="I20" s="45"/>
    </row>
    <row r="21" spans="2:9" ht="20.100000000000001" customHeight="1" x14ac:dyDescent="0.2">
      <c r="B21" s="35" t="s">
        <v>147</v>
      </c>
      <c r="C21" s="35"/>
      <c r="D21" s="35"/>
      <c r="E21" s="35"/>
      <c r="F21" s="35"/>
      <c r="G21" s="35"/>
      <c r="H21" s="35"/>
      <c r="I21" s="35"/>
    </row>
    <row r="22" spans="2:9" ht="20.100000000000001" customHeight="1" x14ac:dyDescent="0.2">
      <c r="B22" s="13" t="s">
        <v>178</v>
      </c>
      <c r="C22" s="13"/>
      <c r="D22" s="13"/>
      <c r="E22" s="13"/>
      <c r="F22" s="13"/>
      <c r="G22" s="13"/>
      <c r="H22" s="13"/>
      <c r="I22" s="13"/>
    </row>
    <row r="23" spans="2:9" ht="20.100000000000001" customHeight="1" x14ac:dyDescent="0.2">
      <c r="B23" s="35" t="s">
        <v>148</v>
      </c>
      <c r="C23" s="35"/>
      <c r="D23" s="35"/>
      <c r="E23" s="35"/>
      <c r="F23" s="35"/>
      <c r="G23" s="35"/>
      <c r="H23" s="35"/>
      <c r="I23" s="35"/>
    </row>
    <row r="24" spans="2:9" ht="20.100000000000001" customHeight="1" x14ac:dyDescent="0.2">
      <c r="B24" s="13" t="s">
        <v>179</v>
      </c>
      <c r="C24" s="13"/>
      <c r="D24" s="13"/>
      <c r="E24" s="13"/>
      <c r="F24" s="13"/>
      <c r="G24" s="13"/>
      <c r="H24" s="13"/>
      <c r="I24" s="13"/>
    </row>
    <row r="25" spans="2:9" ht="20.100000000000001" customHeight="1" x14ac:dyDescent="0.2">
      <c r="B25" s="35" t="s">
        <v>149</v>
      </c>
      <c r="C25" s="35"/>
      <c r="D25" s="35"/>
      <c r="E25" s="35"/>
      <c r="F25" s="35"/>
      <c r="G25" s="35"/>
      <c r="H25" s="35"/>
      <c r="I25" s="35"/>
    </row>
    <row r="26" spans="2:9" ht="20.100000000000001" customHeight="1" x14ac:dyDescent="0.2">
      <c r="B26" s="13" t="s">
        <v>150</v>
      </c>
      <c r="C26" s="13"/>
      <c r="D26" s="13"/>
      <c r="E26" s="13"/>
      <c r="F26" s="13"/>
      <c r="G26" s="13"/>
      <c r="H26" s="13"/>
      <c r="I26" s="13"/>
    </row>
    <row r="27" spans="2:9" ht="20.100000000000001" customHeight="1" x14ac:dyDescent="0.2">
      <c r="B27" s="35" t="s">
        <v>151</v>
      </c>
      <c r="C27" s="35"/>
      <c r="D27" s="35"/>
      <c r="E27" s="35"/>
      <c r="F27" s="35"/>
      <c r="G27" s="35"/>
      <c r="H27" s="35"/>
      <c r="I27" s="35"/>
    </row>
    <row r="28" spans="2:9" ht="20.100000000000001" customHeight="1" x14ac:dyDescent="0.2">
      <c r="B28" s="13" t="s">
        <v>152</v>
      </c>
      <c r="C28" s="13"/>
      <c r="D28" s="13"/>
      <c r="E28" s="13"/>
      <c r="F28" s="13"/>
      <c r="G28" s="13"/>
      <c r="H28" s="13"/>
      <c r="I28" s="13"/>
    </row>
    <row r="29" spans="2:9" ht="20.100000000000001" customHeight="1" x14ac:dyDescent="0.2">
      <c r="B29" s="35" t="s">
        <v>153</v>
      </c>
      <c r="C29" s="35"/>
      <c r="D29" s="35"/>
      <c r="E29" s="35"/>
      <c r="F29" s="35"/>
      <c r="G29" s="35"/>
      <c r="H29" s="35"/>
      <c r="I29" s="35"/>
    </row>
    <row r="30" spans="2:9" ht="20.100000000000001" customHeight="1" x14ac:dyDescent="0.2">
      <c r="B30" s="13" t="s">
        <v>154</v>
      </c>
      <c r="C30" s="13"/>
      <c r="D30" s="13"/>
      <c r="E30" s="13"/>
      <c r="F30" s="13"/>
      <c r="G30" s="13"/>
      <c r="H30" s="13"/>
      <c r="I30" s="13"/>
    </row>
    <row r="31" spans="2:9" ht="20.100000000000001" customHeight="1" x14ac:dyDescent="0.2">
      <c r="B31" s="35" t="s">
        <v>155</v>
      </c>
      <c r="C31" s="35"/>
      <c r="D31" s="35"/>
      <c r="E31" s="35"/>
      <c r="F31" s="35"/>
      <c r="G31" s="35"/>
      <c r="H31" s="35"/>
      <c r="I31" s="35"/>
    </row>
    <row r="32" spans="2:9" ht="20.100000000000001" customHeight="1" x14ac:dyDescent="0.2">
      <c r="B32" s="13" t="s">
        <v>156</v>
      </c>
      <c r="C32" s="13"/>
      <c r="D32" s="13"/>
      <c r="E32" s="13"/>
      <c r="F32" s="13"/>
      <c r="G32" s="13"/>
      <c r="H32" s="13"/>
      <c r="I32" s="13"/>
    </row>
    <row r="33" spans="2:9" ht="20.100000000000001" customHeight="1" x14ac:dyDescent="0.2">
      <c r="B33" s="35" t="s">
        <v>157</v>
      </c>
      <c r="C33" s="35"/>
      <c r="D33" s="35"/>
      <c r="E33" s="35"/>
      <c r="F33" s="35"/>
      <c r="G33" s="35"/>
      <c r="H33" s="35"/>
      <c r="I33" s="35"/>
    </row>
    <row r="34" spans="2:9" ht="20.100000000000001" customHeight="1" x14ac:dyDescent="0.2">
      <c r="B34" s="13" t="s">
        <v>158</v>
      </c>
      <c r="C34" s="13"/>
      <c r="D34" s="13"/>
      <c r="E34" s="13"/>
      <c r="F34" s="13"/>
      <c r="G34" s="13"/>
      <c r="H34" s="13"/>
      <c r="I34" s="13"/>
    </row>
    <row r="35" spans="2:9" ht="20.100000000000001" customHeight="1" x14ac:dyDescent="0.2">
      <c r="B35" s="35" t="s">
        <v>159</v>
      </c>
      <c r="C35" s="35"/>
      <c r="D35" s="35"/>
      <c r="E35" s="35"/>
      <c r="F35" s="35"/>
      <c r="G35" s="35"/>
      <c r="H35" s="35"/>
      <c r="I35" s="35"/>
    </row>
    <row r="36" spans="2:9" ht="20.100000000000001" customHeight="1" x14ac:dyDescent="0.2">
      <c r="B36" s="13" t="s">
        <v>160</v>
      </c>
      <c r="C36" s="13"/>
      <c r="D36" s="13"/>
      <c r="E36" s="13"/>
      <c r="F36" s="13"/>
      <c r="G36" s="13"/>
      <c r="H36" s="13"/>
      <c r="I36" s="13"/>
    </row>
    <row r="37" spans="2:9" ht="20.100000000000001" customHeight="1" x14ac:dyDescent="0.2">
      <c r="B37" s="35" t="s">
        <v>161</v>
      </c>
      <c r="C37" s="35"/>
      <c r="D37" s="35"/>
      <c r="E37" s="35"/>
      <c r="F37" s="35"/>
      <c r="G37" s="35"/>
      <c r="H37" s="35"/>
      <c r="I37" s="35"/>
    </row>
    <row r="38" spans="2:9" ht="20.100000000000001" customHeight="1" x14ac:dyDescent="0.2">
      <c r="B38" s="13" t="s">
        <v>162</v>
      </c>
      <c r="C38" s="13"/>
      <c r="D38" s="13"/>
      <c r="E38" s="13"/>
      <c r="F38" s="13"/>
      <c r="G38" s="13"/>
      <c r="H38" s="13"/>
      <c r="I38" s="13"/>
    </row>
    <row r="39" spans="2:9" ht="20.100000000000001" customHeight="1" x14ac:dyDescent="0.2">
      <c r="B39" s="35" t="s">
        <v>163</v>
      </c>
      <c r="C39" s="35"/>
      <c r="D39" s="35"/>
      <c r="E39" s="35"/>
      <c r="F39" s="35"/>
      <c r="G39" s="35"/>
      <c r="H39" s="35"/>
      <c r="I39" s="35"/>
    </row>
    <row r="40" spans="2:9" ht="20.100000000000001" customHeight="1" x14ac:dyDescent="0.2">
      <c r="B40" s="13" t="s">
        <v>164</v>
      </c>
      <c r="C40" s="13"/>
      <c r="D40" s="13"/>
      <c r="E40" s="13"/>
      <c r="F40" s="13"/>
      <c r="G40" s="13"/>
      <c r="H40" s="13"/>
      <c r="I40" s="13"/>
    </row>
    <row r="41" spans="2:9" ht="20.100000000000001" customHeight="1" x14ac:dyDescent="0.2">
      <c r="B41" s="35" t="s">
        <v>165</v>
      </c>
      <c r="C41" s="35"/>
      <c r="D41" s="35"/>
      <c r="E41" s="35"/>
      <c r="F41" s="35"/>
      <c r="G41" s="35"/>
      <c r="H41" s="35"/>
      <c r="I41" s="35"/>
    </row>
    <row r="42" spans="2:9" ht="20.100000000000001" customHeight="1" x14ac:dyDescent="0.2">
      <c r="B42" s="13" t="s">
        <v>166</v>
      </c>
      <c r="C42" s="13"/>
      <c r="D42" s="13"/>
      <c r="E42" s="13"/>
      <c r="F42" s="13"/>
      <c r="G42" s="13"/>
      <c r="H42" s="13"/>
      <c r="I42" s="13"/>
    </row>
    <row r="43" spans="2:9" ht="20.100000000000001" customHeight="1" x14ac:dyDescent="0.2">
      <c r="B43" s="35" t="s">
        <v>167</v>
      </c>
      <c r="C43" s="35"/>
      <c r="D43" s="35"/>
      <c r="E43" s="35"/>
      <c r="F43" s="35"/>
      <c r="G43" s="35"/>
      <c r="H43" s="35"/>
      <c r="I43" s="35"/>
    </row>
    <row r="44" spans="2:9" ht="20.100000000000001" customHeight="1" x14ac:dyDescent="0.2">
      <c r="B44" s="13" t="s">
        <v>168</v>
      </c>
      <c r="C44" s="13"/>
      <c r="D44" s="13"/>
      <c r="E44" s="13"/>
      <c r="F44" s="13"/>
      <c r="G44" s="13"/>
      <c r="H44" s="13"/>
      <c r="I44" s="13"/>
    </row>
    <row r="45" spans="2:9" ht="20.100000000000001" customHeight="1" x14ac:dyDescent="0.2">
      <c r="B45" s="35" t="s">
        <v>169</v>
      </c>
      <c r="C45" s="35"/>
      <c r="D45" s="35"/>
      <c r="E45" s="35"/>
      <c r="F45" s="35"/>
      <c r="G45" s="35"/>
      <c r="H45" s="35"/>
      <c r="I45" s="35"/>
    </row>
    <row r="46" spans="2:9" ht="20.100000000000001" customHeight="1" x14ac:dyDescent="0.2">
      <c r="B46" s="13" t="s">
        <v>170</v>
      </c>
      <c r="C46" s="13"/>
      <c r="D46" s="13"/>
      <c r="E46" s="13"/>
      <c r="F46" s="13"/>
      <c r="G46" s="13"/>
      <c r="H46" s="13"/>
      <c r="I46" s="13"/>
    </row>
    <row r="47" spans="2:9" ht="20.100000000000001" customHeight="1" x14ac:dyDescent="0.2">
      <c r="B47" s="35" t="s">
        <v>171</v>
      </c>
      <c r="C47" s="35"/>
      <c r="D47" s="35"/>
      <c r="E47" s="35"/>
      <c r="F47" s="35"/>
      <c r="G47" s="35"/>
      <c r="H47" s="35"/>
      <c r="I47" s="35"/>
    </row>
    <row r="48" spans="2:9" ht="20.100000000000001" customHeight="1" x14ac:dyDescent="0.2">
      <c r="B48" s="13" t="s">
        <v>172</v>
      </c>
      <c r="C48" s="13"/>
      <c r="D48" s="13"/>
      <c r="E48" s="13"/>
      <c r="F48" s="13"/>
      <c r="G48" s="13"/>
      <c r="H48" s="13"/>
      <c r="I48" s="13"/>
    </row>
    <row r="49" spans="2:9" ht="20.100000000000001" customHeight="1" x14ac:dyDescent="0.2">
      <c r="B49" s="35" t="s">
        <v>173</v>
      </c>
      <c r="C49" s="35"/>
      <c r="D49" s="35"/>
      <c r="E49" s="35"/>
      <c r="F49" s="35"/>
      <c r="G49" s="35"/>
      <c r="H49" s="35"/>
      <c r="I49" s="35"/>
    </row>
    <row r="50" spans="2:9" ht="20.100000000000001" customHeight="1" x14ac:dyDescent="0.2">
      <c r="B50" s="13" t="s">
        <v>174</v>
      </c>
      <c r="C50" s="13"/>
      <c r="D50" s="13"/>
      <c r="E50" s="13"/>
      <c r="F50" s="13"/>
      <c r="G50" s="13"/>
      <c r="H50" s="13"/>
      <c r="I50" s="13"/>
    </row>
    <row r="51" spans="2:9" ht="20.100000000000001" customHeight="1" x14ac:dyDescent="0.2">
      <c r="B51" s="35" t="s">
        <v>175</v>
      </c>
      <c r="C51" s="35"/>
      <c r="D51" s="35"/>
      <c r="E51" s="35"/>
      <c r="F51" s="35"/>
      <c r="G51" s="35"/>
      <c r="H51" s="35"/>
      <c r="I51" s="35"/>
    </row>
    <row r="52" spans="2:9" ht="20.100000000000001" customHeight="1" x14ac:dyDescent="0.2">
      <c r="B52" s="13" t="s">
        <v>176</v>
      </c>
      <c r="C52" s="13"/>
      <c r="D52" s="13"/>
      <c r="E52" s="13"/>
      <c r="F52" s="13"/>
      <c r="G52" s="13"/>
      <c r="H52" s="13"/>
      <c r="I52" s="13"/>
    </row>
    <row r="53" spans="2:9" ht="20.100000000000001" customHeight="1" thickBot="1" x14ac:dyDescent="0.25">
      <c r="B53" s="51" t="s">
        <v>177</v>
      </c>
      <c r="C53" s="51"/>
      <c r="D53" s="51"/>
      <c r="E53" s="51"/>
      <c r="F53" s="51"/>
      <c r="G53" s="51"/>
      <c r="H53" s="51"/>
      <c r="I53" s="51"/>
    </row>
  </sheetData>
  <mergeCells count="4">
    <mergeCell ref="B15:I15"/>
    <mergeCell ref="B16:I16"/>
    <mergeCell ref="B17:I17"/>
    <mergeCell ref="B19:H19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123D-2541-4859-95DE-BB02E44DAEBD}">
  <dimension ref="B1:H9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391</v>
      </c>
    </row>
    <row r="3" spans="2:8" ht="20.100000000000001" customHeight="1" x14ac:dyDescent="0.2">
      <c r="B3" s="53"/>
    </row>
    <row r="4" spans="2:8" ht="20.100000000000001" customHeight="1" thickBot="1" x14ac:dyDescent="0.25">
      <c r="B4" s="54" t="s">
        <v>381</v>
      </c>
    </row>
    <row r="5" spans="2:8" ht="20.100000000000001" customHeight="1" thickTop="1" thickBot="1" x14ac:dyDescent="0.25">
      <c r="B5" s="71" t="s">
        <v>382</v>
      </c>
      <c r="C5" s="71"/>
      <c r="D5" s="71"/>
      <c r="E5" s="71"/>
      <c r="F5" s="71"/>
      <c r="G5" s="71"/>
      <c r="H5" s="71"/>
    </row>
    <row r="6" spans="2:8" ht="20.100000000000001" customHeight="1" thickTop="1" x14ac:dyDescent="0.2">
      <c r="B6" s="45" t="s">
        <v>383</v>
      </c>
      <c r="C6" s="45" t="s">
        <v>382</v>
      </c>
      <c r="D6" s="45"/>
      <c r="E6" s="45"/>
      <c r="F6" s="45"/>
      <c r="G6" s="45"/>
      <c r="H6" s="45"/>
    </row>
    <row r="7" spans="2:8" ht="20.100000000000001" customHeight="1" x14ac:dyDescent="0.2">
      <c r="B7" s="35" t="s">
        <v>384</v>
      </c>
      <c r="C7" s="35" t="s">
        <v>385</v>
      </c>
      <c r="D7" s="35"/>
      <c r="E7" s="35"/>
      <c r="F7" s="35"/>
      <c r="G7" s="35"/>
      <c r="H7" s="35"/>
    </row>
    <row r="8" spans="2:8" ht="20.100000000000001" customHeight="1" thickBot="1" x14ac:dyDescent="0.25">
      <c r="B8" s="41" t="s">
        <v>386</v>
      </c>
      <c r="C8" s="58" t="s">
        <v>387</v>
      </c>
      <c r="D8" s="41"/>
      <c r="E8" s="41"/>
      <c r="F8" s="41"/>
      <c r="G8" s="41"/>
      <c r="H8" s="41"/>
    </row>
    <row r="9" spans="2:8" ht="20.100000000000001" customHeight="1" thickTop="1" x14ac:dyDescent="0.2"/>
  </sheetData>
  <mergeCells count="1">
    <mergeCell ref="B5:H5"/>
  </mergeCells>
  <hyperlinks>
    <hyperlink ref="C8" r:id="rId1" xr:uid="{2C2CDA0E-BD38-4FFB-9CB5-54149BC8B53C}"/>
  </hyperlinks>
  <pageMargins left="0.7" right="0.7" top="0.75" bottom="0.75" header="0.3" footer="0.3"/>
  <pageSetup paperSize="9" orientation="portrait" horizontalDpi="1200" verticalDpi="12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A0AF-E171-4C4C-AE1F-47E51CB540E0}">
  <dimension ref="B1:I65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21" t="s">
        <v>52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2021</v>
      </c>
      <c r="H4" s="19"/>
      <c r="I4" s="20"/>
    </row>
    <row r="5" spans="2:9" ht="20.100000000000001" customHeight="1" thickTop="1" x14ac:dyDescent="0.2">
      <c r="B5" s="35" t="s">
        <v>37</v>
      </c>
      <c r="C5" s="39">
        <v>45</v>
      </c>
      <c r="H5" s="19"/>
      <c r="I5" s="20"/>
    </row>
    <row r="6" spans="2:9" ht="20.100000000000001" customHeight="1" thickBot="1" x14ac:dyDescent="0.25">
      <c r="B6" s="41" t="s">
        <v>38</v>
      </c>
      <c r="C6" s="42">
        <v>40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3" customFormat="1" ht="20.100000000000001" customHeight="1" thickTop="1" x14ac:dyDescent="0.25">
      <c r="B9" s="6" t="s">
        <v>46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1</v>
      </c>
      <c r="I9" s="16">
        <v>1</v>
      </c>
    </row>
    <row r="10" spans="2:9" s="14" customFormat="1" ht="20.100000000000001" customHeight="1" x14ac:dyDescent="0.25">
      <c r="B10" s="6" t="s">
        <v>47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1</v>
      </c>
      <c r="I10" s="16">
        <v>1</v>
      </c>
    </row>
    <row r="11" spans="2:9" s="13" customFormat="1" ht="20.100000000000001" customHeight="1" x14ac:dyDescent="0.25">
      <c r="B11" s="6" t="s">
        <v>48</v>
      </c>
      <c r="C11" s="11" t="s">
        <v>58</v>
      </c>
      <c r="D11" s="11">
        <v>5</v>
      </c>
      <c r="E11" s="11" t="s">
        <v>59</v>
      </c>
      <c r="F11" s="11" t="s">
        <v>60</v>
      </c>
      <c r="G11" s="11">
        <v>2</v>
      </c>
      <c r="H11" s="11" t="s">
        <v>61</v>
      </c>
      <c r="I11" s="16">
        <v>36</v>
      </c>
    </row>
    <row r="12" spans="2:9" s="14" customFormat="1" ht="20.100000000000001" customHeight="1" x14ac:dyDescent="0.25">
      <c r="B12" s="6" t="s">
        <v>50</v>
      </c>
      <c r="C12" s="11">
        <v>2</v>
      </c>
      <c r="D12" s="11">
        <v>0</v>
      </c>
      <c r="E12" s="11">
        <v>0</v>
      </c>
      <c r="F12" s="11">
        <v>0</v>
      </c>
      <c r="G12" s="11">
        <v>1</v>
      </c>
      <c r="H12" s="11">
        <v>0</v>
      </c>
      <c r="I12" s="16">
        <v>3</v>
      </c>
    </row>
    <row r="13" spans="2:9" s="13" customFormat="1" ht="20.100000000000001" customHeight="1" thickBot="1" x14ac:dyDescent="0.3">
      <c r="B13" s="7" t="s">
        <v>51</v>
      </c>
      <c r="C13" s="12">
        <v>0</v>
      </c>
      <c r="D13" s="12">
        <v>0</v>
      </c>
      <c r="E13" s="12">
        <v>0</v>
      </c>
      <c r="F13" s="12" t="s">
        <v>45</v>
      </c>
      <c r="G13" s="12">
        <v>1</v>
      </c>
      <c r="H13" s="12">
        <v>2</v>
      </c>
      <c r="I13" s="17">
        <v>4</v>
      </c>
    </row>
    <row r="14" spans="2:9" s="13" customFormat="1" ht="20.100000000000001" customHeight="1" thickTop="1" thickBot="1" x14ac:dyDescent="0.3">
      <c r="B14" s="18" t="s">
        <v>6</v>
      </c>
      <c r="C14" s="31">
        <v>8</v>
      </c>
      <c r="D14" s="31">
        <v>5</v>
      </c>
      <c r="E14" s="31">
        <v>5</v>
      </c>
      <c r="F14" s="31">
        <v>5</v>
      </c>
      <c r="G14" s="31">
        <v>4</v>
      </c>
      <c r="H14" s="31">
        <v>18</v>
      </c>
      <c r="I14" s="31">
        <f>SUM(I9:I13)</f>
        <v>45</v>
      </c>
    </row>
    <row r="15" spans="2:9" ht="20.100000000000001" customHeight="1" thickTop="1" x14ac:dyDescent="0.2">
      <c r="B15" s="30" t="s">
        <v>17</v>
      </c>
      <c r="C15" s="22"/>
      <c r="D15" s="22"/>
      <c r="E15" s="22"/>
      <c r="F15" s="22"/>
      <c r="G15" s="22"/>
      <c r="H15" s="22"/>
      <c r="I15" s="22"/>
    </row>
    <row r="16" spans="2:9" ht="24.95" customHeight="1" x14ac:dyDescent="0.2">
      <c r="B16" s="73" t="s">
        <v>65</v>
      </c>
      <c r="C16" s="68"/>
      <c r="D16" s="68"/>
      <c r="E16" s="68"/>
      <c r="F16" s="68"/>
      <c r="G16" s="68"/>
      <c r="H16" s="68"/>
      <c r="I16" s="68"/>
    </row>
    <row r="17" spans="2:9" s="29" customFormat="1" ht="24.95" customHeight="1" x14ac:dyDescent="0.2">
      <c r="B17" s="69"/>
      <c r="C17" s="69"/>
      <c r="D17" s="69"/>
      <c r="E17" s="69"/>
      <c r="F17" s="69"/>
      <c r="G17" s="69"/>
      <c r="H17" s="69"/>
      <c r="I17" s="69"/>
    </row>
    <row r="18" spans="2:9" ht="24.95" customHeight="1" x14ac:dyDescent="0.2">
      <c r="B18" s="74"/>
      <c r="C18" s="74"/>
      <c r="D18" s="74"/>
      <c r="E18" s="74"/>
      <c r="F18" s="74"/>
      <c r="G18" s="74"/>
      <c r="H18" s="74"/>
      <c r="I18" s="74"/>
    </row>
    <row r="19" spans="2:9" ht="20.100000000000001" customHeight="1" thickBot="1" x14ac:dyDescent="0.25"/>
    <row r="20" spans="2:9" ht="20.100000000000001" customHeight="1" thickTop="1" thickBot="1" x14ac:dyDescent="0.25">
      <c r="B20" s="71" t="s">
        <v>14</v>
      </c>
      <c r="C20" s="71"/>
      <c r="D20" s="71"/>
      <c r="E20" s="71"/>
      <c r="F20" s="71"/>
      <c r="G20" s="71"/>
      <c r="H20" s="71"/>
      <c r="I20" s="34"/>
    </row>
    <row r="21" spans="2:9" ht="20.100000000000001" customHeight="1" thickTop="1" x14ac:dyDescent="0.2">
      <c r="B21" s="45" t="s">
        <v>101</v>
      </c>
      <c r="C21" s="36"/>
      <c r="D21" s="36"/>
      <c r="E21" s="36"/>
      <c r="F21" s="36"/>
      <c r="G21" s="36"/>
      <c r="H21" s="36"/>
      <c r="I21" s="36"/>
    </row>
    <row r="22" spans="2:9" ht="20.100000000000001" customHeight="1" x14ac:dyDescent="0.2">
      <c r="B22" s="35" t="s">
        <v>102</v>
      </c>
      <c r="C22" s="38"/>
      <c r="D22" s="38"/>
      <c r="E22" s="38"/>
      <c r="F22" s="38"/>
      <c r="G22" s="38"/>
      <c r="H22" s="38"/>
      <c r="I22" s="38"/>
    </row>
    <row r="23" spans="2:9" ht="20.100000000000001" customHeight="1" x14ac:dyDescent="0.2">
      <c r="B23" s="13" t="s">
        <v>103</v>
      </c>
      <c r="C23" s="37"/>
      <c r="D23" s="37"/>
      <c r="E23" s="37"/>
      <c r="F23" s="37"/>
      <c r="G23" s="37"/>
      <c r="H23" s="37"/>
    </row>
    <row r="24" spans="2:9" ht="20.100000000000001" customHeight="1" x14ac:dyDescent="0.2">
      <c r="B24" s="35" t="s">
        <v>104</v>
      </c>
      <c r="C24" s="38"/>
      <c r="D24" s="38"/>
      <c r="E24" s="38"/>
      <c r="F24" s="38"/>
      <c r="G24" s="38"/>
      <c r="H24" s="38"/>
      <c r="I24" s="38"/>
    </row>
    <row r="25" spans="2:9" ht="20.100000000000001" customHeight="1" x14ac:dyDescent="0.2">
      <c r="B25" s="13" t="s">
        <v>105</v>
      </c>
      <c r="C25" s="37"/>
      <c r="D25" s="37"/>
      <c r="E25" s="37"/>
      <c r="F25" s="37"/>
      <c r="G25" s="37"/>
      <c r="H25" s="37"/>
    </row>
    <row r="26" spans="2:9" ht="20.100000000000001" customHeight="1" x14ac:dyDescent="0.2">
      <c r="B26" s="35" t="s">
        <v>106</v>
      </c>
      <c r="C26" s="38"/>
      <c r="D26" s="38"/>
      <c r="E26" s="38"/>
      <c r="F26" s="38"/>
      <c r="G26" s="38"/>
      <c r="H26" s="38"/>
      <c r="I26" s="38"/>
    </row>
    <row r="27" spans="2:9" ht="20.100000000000001" customHeight="1" x14ac:dyDescent="0.2">
      <c r="B27" s="13" t="s">
        <v>107</v>
      </c>
      <c r="C27" s="37"/>
      <c r="D27" s="37"/>
      <c r="E27" s="37"/>
      <c r="F27" s="37"/>
      <c r="G27" s="37"/>
      <c r="H27" s="37"/>
    </row>
    <row r="28" spans="2:9" ht="20.100000000000001" customHeight="1" x14ac:dyDescent="0.2">
      <c r="B28" s="35" t="s">
        <v>108</v>
      </c>
      <c r="C28" s="38"/>
      <c r="D28" s="38"/>
      <c r="E28" s="38"/>
      <c r="F28" s="38"/>
      <c r="G28" s="38"/>
      <c r="H28" s="38"/>
      <c r="I28" s="38"/>
    </row>
    <row r="29" spans="2:9" ht="20.100000000000001" customHeight="1" x14ac:dyDescent="0.2">
      <c r="B29" s="13" t="s">
        <v>109</v>
      </c>
      <c r="C29" s="37"/>
      <c r="D29" s="37"/>
      <c r="E29" s="37"/>
      <c r="F29" s="37"/>
      <c r="G29" s="37"/>
      <c r="H29" s="37"/>
    </row>
    <row r="30" spans="2:9" ht="20.100000000000001" customHeight="1" x14ac:dyDescent="0.2">
      <c r="B30" s="35" t="s">
        <v>110</v>
      </c>
      <c r="C30" s="38"/>
      <c r="D30" s="38"/>
      <c r="E30" s="38"/>
      <c r="F30" s="38"/>
      <c r="G30" s="38"/>
      <c r="H30" s="38"/>
      <c r="I30" s="38"/>
    </row>
    <row r="31" spans="2:9" ht="20.100000000000001" customHeight="1" x14ac:dyDescent="0.2">
      <c r="B31" s="13" t="s">
        <v>111</v>
      </c>
      <c r="C31" s="37"/>
      <c r="D31" s="37"/>
      <c r="E31" s="37"/>
      <c r="F31" s="37"/>
      <c r="G31" s="37"/>
      <c r="H31" s="37"/>
    </row>
    <row r="32" spans="2:9" ht="20.100000000000001" customHeight="1" x14ac:dyDescent="0.2">
      <c r="B32" s="35" t="s">
        <v>112</v>
      </c>
      <c r="C32" s="38"/>
      <c r="D32" s="38"/>
      <c r="E32" s="38"/>
      <c r="F32" s="38"/>
      <c r="G32" s="38"/>
      <c r="H32" s="38"/>
      <c r="I32" s="38"/>
    </row>
    <row r="33" spans="2:9" ht="20.100000000000001" customHeight="1" x14ac:dyDescent="0.2">
      <c r="B33" s="13" t="s">
        <v>113</v>
      </c>
      <c r="C33" s="37"/>
      <c r="D33" s="37"/>
      <c r="E33" s="37"/>
      <c r="F33" s="37"/>
      <c r="G33" s="37"/>
      <c r="H33" s="37"/>
    </row>
    <row r="34" spans="2:9" ht="20.100000000000001" customHeight="1" x14ac:dyDescent="0.2">
      <c r="B34" s="35" t="s">
        <v>114</v>
      </c>
      <c r="C34" s="38"/>
      <c r="D34" s="38"/>
      <c r="E34" s="38"/>
      <c r="F34" s="38"/>
      <c r="G34" s="38"/>
      <c r="H34" s="38"/>
      <c r="I34" s="38"/>
    </row>
    <row r="35" spans="2:9" ht="20.100000000000001" customHeight="1" x14ac:dyDescent="0.2">
      <c r="B35" s="13" t="s">
        <v>115</v>
      </c>
      <c r="C35" s="37"/>
      <c r="D35" s="37"/>
      <c r="E35" s="37"/>
      <c r="F35" s="37"/>
      <c r="G35" s="37"/>
      <c r="H35" s="37"/>
    </row>
    <row r="36" spans="2:9" ht="20.100000000000001" customHeight="1" x14ac:dyDescent="0.2">
      <c r="B36" s="35" t="s">
        <v>116</v>
      </c>
      <c r="C36" s="38"/>
      <c r="D36" s="38"/>
      <c r="E36" s="38"/>
      <c r="F36" s="38"/>
      <c r="G36" s="38"/>
      <c r="H36" s="38"/>
      <c r="I36" s="38"/>
    </row>
    <row r="37" spans="2:9" ht="20.100000000000001" customHeight="1" x14ac:dyDescent="0.2">
      <c r="B37" s="13" t="s">
        <v>117</v>
      </c>
      <c r="C37" s="37"/>
      <c r="D37" s="37"/>
      <c r="E37" s="37"/>
      <c r="F37" s="37"/>
      <c r="G37" s="37"/>
      <c r="H37" s="37"/>
    </row>
    <row r="38" spans="2:9" ht="20.100000000000001" customHeight="1" x14ac:dyDescent="0.2">
      <c r="B38" s="35" t="s">
        <v>118</v>
      </c>
      <c r="C38" s="38"/>
      <c r="D38" s="38"/>
      <c r="E38" s="38"/>
      <c r="F38" s="38"/>
      <c r="G38" s="38"/>
      <c r="H38" s="38"/>
      <c r="I38" s="38"/>
    </row>
    <row r="39" spans="2:9" ht="20.100000000000001" customHeight="1" x14ac:dyDescent="0.2">
      <c r="B39" s="13" t="s">
        <v>119</v>
      </c>
      <c r="C39" s="37"/>
      <c r="D39" s="37"/>
      <c r="E39" s="37"/>
      <c r="F39" s="37"/>
      <c r="G39" s="37"/>
      <c r="H39" s="37"/>
    </row>
    <row r="40" spans="2:9" ht="20.100000000000001" customHeight="1" x14ac:dyDescent="0.2">
      <c r="B40" s="35" t="s">
        <v>120</v>
      </c>
      <c r="C40" s="38"/>
      <c r="D40" s="38"/>
      <c r="E40" s="38"/>
      <c r="F40" s="38"/>
      <c r="G40" s="38"/>
      <c r="H40" s="38"/>
      <c r="I40" s="38"/>
    </row>
    <row r="41" spans="2:9" ht="20.100000000000001" customHeight="1" x14ac:dyDescent="0.2">
      <c r="B41" s="13" t="s">
        <v>121</v>
      </c>
      <c r="C41" s="37"/>
      <c r="D41" s="37"/>
      <c r="E41" s="37"/>
      <c r="F41" s="37"/>
      <c r="G41" s="37"/>
      <c r="H41" s="37"/>
    </row>
    <row r="42" spans="2:9" ht="20.100000000000001" customHeight="1" x14ac:dyDescent="0.2">
      <c r="B42" s="35" t="s">
        <v>122</v>
      </c>
      <c r="C42" s="38"/>
      <c r="D42" s="38"/>
      <c r="E42" s="38"/>
      <c r="F42" s="38"/>
      <c r="G42" s="38"/>
      <c r="H42" s="38"/>
      <c r="I42" s="38"/>
    </row>
    <row r="43" spans="2:9" ht="20.100000000000001" customHeight="1" x14ac:dyDescent="0.2">
      <c r="B43" s="13" t="s">
        <v>123</v>
      </c>
      <c r="C43" s="37"/>
      <c r="D43" s="37"/>
      <c r="E43" s="37"/>
      <c r="F43" s="37"/>
      <c r="G43" s="37"/>
      <c r="H43" s="37"/>
    </row>
    <row r="44" spans="2:9" ht="20.100000000000001" customHeight="1" x14ac:dyDescent="0.2">
      <c r="B44" s="35" t="s">
        <v>124</v>
      </c>
      <c r="C44" s="38"/>
      <c r="D44" s="38"/>
      <c r="E44" s="38"/>
      <c r="F44" s="38"/>
      <c r="G44" s="38"/>
      <c r="H44" s="38"/>
      <c r="I44" s="38"/>
    </row>
    <row r="45" spans="2:9" ht="20.100000000000001" customHeight="1" x14ac:dyDescent="0.2">
      <c r="B45" s="13" t="s">
        <v>125</v>
      </c>
      <c r="C45" s="37"/>
      <c r="D45" s="37"/>
      <c r="E45" s="37"/>
      <c r="F45" s="37"/>
      <c r="G45" s="37"/>
      <c r="H45" s="37"/>
    </row>
    <row r="46" spans="2:9" ht="20.100000000000001" customHeight="1" x14ac:dyDescent="0.2">
      <c r="B46" s="35" t="s">
        <v>126</v>
      </c>
      <c r="C46" s="38"/>
      <c r="D46" s="38"/>
      <c r="E46" s="38"/>
      <c r="F46" s="38"/>
      <c r="G46" s="38"/>
      <c r="H46" s="38"/>
      <c r="I46" s="38"/>
    </row>
    <row r="47" spans="2:9" ht="20.100000000000001" customHeight="1" x14ac:dyDescent="0.2">
      <c r="B47" s="13" t="s">
        <v>127</v>
      </c>
      <c r="C47" s="37"/>
      <c r="D47" s="37"/>
      <c r="E47" s="37"/>
      <c r="F47" s="37"/>
      <c r="G47" s="37"/>
      <c r="H47" s="37"/>
    </row>
    <row r="48" spans="2:9" ht="20.100000000000001" customHeight="1" x14ac:dyDescent="0.2">
      <c r="B48" s="35" t="s">
        <v>128</v>
      </c>
      <c r="C48" s="38"/>
      <c r="D48" s="38"/>
      <c r="E48" s="38"/>
      <c r="F48" s="38"/>
      <c r="G48" s="38"/>
      <c r="H48" s="38"/>
      <c r="I48" s="38"/>
    </row>
    <row r="49" spans="2:9" ht="20.100000000000001" customHeight="1" x14ac:dyDescent="0.2">
      <c r="B49" s="13" t="s">
        <v>129</v>
      </c>
      <c r="C49" s="37"/>
      <c r="D49" s="37"/>
      <c r="E49" s="37"/>
      <c r="F49" s="37"/>
      <c r="G49" s="37"/>
      <c r="H49" s="37"/>
    </row>
    <row r="50" spans="2:9" ht="20.100000000000001" customHeight="1" x14ac:dyDescent="0.2">
      <c r="B50" s="35" t="s">
        <v>130</v>
      </c>
      <c r="C50" s="38"/>
      <c r="D50" s="38"/>
      <c r="E50" s="38"/>
      <c r="F50" s="38"/>
      <c r="G50" s="38"/>
      <c r="H50" s="38"/>
      <c r="I50" s="38"/>
    </row>
    <row r="51" spans="2:9" ht="20.100000000000001" customHeight="1" x14ac:dyDescent="0.2">
      <c r="B51" s="13" t="s">
        <v>131</v>
      </c>
      <c r="C51" s="37"/>
      <c r="D51" s="37"/>
      <c r="E51" s="37"/>
      <c r="F51" s="37"/>
      <c r="G51" s="37"/>
      <c r="H51" s="37"/>
    </row>
    <row r="52" spans="2:9" ht="20.100000000000001" customHeight="1" x14ac:dyDescent="0.2">
      <c r="B52" s="35" t="s">
        <v>132</v>
      </c>
      <c r="C52" s="38"/>
      <c r="D52" s="38"/>
      <c r="E52" s="38"/>
      <c r="F52" s="38"/>
      <c r="G52" s="38"/>
      <c r="H52" s="38"/>
      <c r="I52" s="38"/>
    </row>
    <row r="53" spans="2:9" ht="20.100000000000001" customHeight="1" x14ac:dyDescent="0.2">
      <c r="B53" s="13" t="s">
        <v>133</v>
      </c>
      <c r="C53" s="37"/>
      <c r="D53" s="37"/>
      <c r="E53" s="37"/>
      <c r="F53" s="37"/>
      <c r="G53" s="37"/>
      <c r="H53" s="37"/>
    </row>
    <row r="54" spans="2:9" ht="20.100000000000001" customHeight="1" x14ac:dyDescent="0.2">
      <c r="B54" s="35" t="s">
        <v>134</v>
      </c>
      <c r="C54" s="38"/>
      <c r="D54" s="38"/>
      <c r="E54" s="38"/>
      <c r="F54" s="38"/>
      <c r="G54" s="38"/>
      <c r="H54" s="38"/>
      <c r="I54" s="38"/>
    </row>
    <row r="55" spans="2:9" ht="20.100000000000001" customHeight="1" x14ac:dyDescent="0.2">
      <c r="B55" s="13" t="s">
        <v>135</v>
      </c>
      <c r="C55" s="37"/>
      <c r="D55" s="37"/>
      <c r="E55" s="37"/>
      <c r="F55" s="37"/>
      <c r="G55" s="37"/>
      <c r="H55" s="37"/>
    </row>
    <row r="56" spans="2:9" ht="20.100000000000001" customHeight="1" x14ac:dyDescent="0.2">
      <c r="B56" s="35" t="s">
        <v>136</v>
      </c>
      <c r="C56" s="38"/>
      <c r="D56" s="38"/>
      <c r="E56" s="38"/>
      <c r="F56" s="38"/>
      <c r="G56" s="38"/>
      <c r="H56" s="38"/>
      <c r="I56" s="38"/>
    </row>
    <row r="57" spans="2:9" ht="20.100000000000001" customHeight="1" x14ac:dyDescent="0.2">
      <c r="B57" s="13" t="s">
        <v>137</v>
      </c>
      <c r="C57" s="37"/>
      <c r="D57" s="37"/>
      <c r="E57" s="37"/>
      <c r="F57" s="37"/>
      <c r="G57" s="37"/>
      <c r="H57" s="37"/>
    </row>
    <row r="58" spans="2:9" ht="20.100000000000001" customHeight="1" x14ac:dyDescent="0.2">
      <c r="B58" s="35" t="s">
        <v>138</v>
      </c>
      <c r="C58" s="38"/>
      <c r="D58" s="38"/>
      <c r="E58" s="38"/>
      <c r="F58" s="38"/>
      <c r="G58" s="38"/>
      <c r="H58" s="38"/>
      <c r="I58" s="38"/>
    </row>
    <row r="59" spans="2:9" ht="20.100000000000001" customHeight="1" x14ac:dyDescent="0.2">
      <c r="B59" s="13" t="s">
        <v>139</v>
      </c>
      <c r="C59" s="37"/>
      <c r="D59" s="37"/>
      <c r="E59" s="37"/>
      <c r="F59" s="37"/>
      <c r="G59" s="37"/>
      <c r="H59" s="37"/>
    </row>
    <row r="60" spans="2:9" ht="20.100000000000001" customHeight="1" x14ac:dyDescent="0.2">
      <c r="B60" s="35" t="s">
        <v>140</v>
      </c>
      <c r="C60" s="38"/>
      <c r="D60" s="38"/>
      <c r="E60" s="38"/>
      <c r="F60" s="38"/>
      <c r="G60" s="38"/>
      <c r="H60" s="38"/>
      <c r="I60" s="38"/>
    </row>
    <row r="61" spans="2:9" ht="20.100000000000001" customHeight="1" x14ac:dyDescent="0.2">
      <c r="B61" s="13" t="s">
        <v>141</v>
      </c>
      <c r="C61" s="37"/>
      <c r="D61" s="37"/>
      <c r="E61" s="37"/>
      <c r="F61" s="37"/>
      <c r="G61" s="37"/>
      <c r="H61" s="37"/>
    </row>
    <row r="62" spans="2:9" ht="20.100000000000001" customHeight="1" x14ac:dyDescent="0.2">
      <c r="B62" s="35" t="s">
        <v>142</v>
      </c>
      <c r="C62" s="38"/>
      <c r="D62" s="38"/>
      <c r="E62" s="38"/>
      <c r="F62" s="38"/>
      <c r="G62" s="38"/>
      <c r="H62" s="38"/>
      <c r="I62" s="38"/>
    </row>
    <row r="63" spans="2:9" ht="20.100000000000001" customHeight="1" x14ac:dyDescent="0.2">
      <c r="B63" s="13" t="s">
        <v>143</v>
      </c>
      <c r="C63" s="37"/>
      <c r="D63" s="37"/>
      <c r="E63" s="37"/>
      <c r="F63" s="37"/>
      <c r="G63" s="37"/>
      <c r="H63" s="37"/>
    </row>
    <row r="64" spans="2:9" ht="20.100000000000001" customHeight="1" x14ac:dyDescent="0.2">
      <c r="B64" s="35" t="s">
        <v>144</v>
      </c>
      <c r="C64" s="38"/>
      <c r="D64" s="38"/>
      <c r="E64" s="38"/>
      <c r="F64" s="38"/>
      <c r="G64" s="38"/>
      <c r="H64" s="38"/>
      <c r="I64" s="38"/>
    </row>
    <row r="65" spans="2:9" ht="20.100000000000001" customHeight="1" thickBot="1" x14ac:dyDescent="0.25">
      <c r="B65" s="60" t="s">
        <v>145</v>
      </c>
      <c r="C65" s="61"/>
      <c r="D65" s="61"/>
      <c r="E65" s="61"/>
      <c r="F65" s="61"/>
      <c r="G65" s="61"/>
      <c r="H65" s="61"/>
      <c r="I65" s="61"/>
    </row>
  </sheetData>
  <mergeCells count="2">
    <mergeCell ref="B16:I18"/>
    <mergeCell ref="B20:H20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D642-7666-45E3-92C8-F70C006F7853}">
  <dimension ref="B1:H9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392</v>
      </c>
    </row>
    <row r="3" spans="2:8" ht="20.100000000000001" customHeight="1" x14ac:dyDescent="0.2">
      <c r="B3" s="53"/>
    </row>
    <row r="4" spans="2:8" ht="20.100000000000001" customHeight="1" thickBot="1" x14ac:dyDescent="0.25">
      <c r="B4" s="54" t="s">
        <v>381</v>
      </c>
    </row>
    <row r="5" spans="2:8" ht="20.100000000000001" customHeight="1" thickTop="1" thickBot="1" x14ac:dyDescent="0.25">
      <c r="B5" s="71" t="s">
        <v>382</v>
      </c>
      <c r="C5" s="71"/>
      <c r="D5" s="71"/>
      <c r="E5" s="71"/>
      <c r="F5" s="71"/>
      <c r="G5" s="71"/>
      <c r="H5" s="71"/>
    </row>
    <row r="6" spans="2:8" ht="20.100000000000001" customHeight="1" thickTop="1" x14ac:dyDescent="0.2">
      <c r="B6" s="45" t="s">
        <v>383</v>
      </c>
      <c r="C6" s="45" t="s">
        <v>382</v>
      </c>
      <c r="D6" s="45"/>
      <c r="E6" s="45"/>
      <c r="F6" s="45"/>
      <c r="G6" s="45"/>
      <c r="H6" s="45"/>
    </row>
    <row r="7" spans="2:8" ht="20.100000000000001" customHeight="1" x14ac:dyDescent="0.2">
      <c r="B7" s="35" t="s">
        <v>384</v>
      </c>
      <c r="C7" s="35" t="s">
        <v>385</v>
      </c>
      <c r="D7" s="35"/>
      <c r="E7" s="35"/>
      <c r="F7" s="35"/>
      <c r="G7" s="35"/>
      <c r="H7" s="35"/>
    </row>
    <row r="8" spans="2:8" ht="20.100000000000001" customHeight="1" thickBot="1" x14ac:dyDescent="0.25">
      <c r="B8" s="41" t="s">
        <v>386</v>
      </c>
      <c r="C8" s="58" t="s">
        <v>387</v>
      </c>
      <c r="D8" s="41"/>
      <c r="E8" s="41"/>
      <c r="F8" s="41"/>
      <c r="G8" s="41"/>
      <c r="H8" s="41"/>
    </row>
    <row r="9" spans="2:8" ht="20.100000000000001" customHeight="1" thickTop="1" x14ac:dyDescent="0.2"/>
  </sheetData>
  <mergeCells count="1">
    <mergeCell ref="B5:H5"/>
  </mergeCells>
  <hyperlinks>
    <hyperlink ref="C8" r:id="rId1" xr:uid="{DB150E85-8579-4387-8E6F-A70D9DD9AE4C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9136-36BE-4E26-AB98-213AB2A9CC61}">
  <dimension ref="B1:H18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413</v>
      </c>
    </row>
    <row r="3" spans="2:8" ht="20.100000000000001" customHeight="1" thickBot="1" x14ac:dyDescent="0.25"/>
    <row r="4" spans="2:8" ht="20.100000000000001" customHeight="1" thickTop="1" thickBot="1" x14ac:dyDescent="0.25">
      <c r="B4" s="8" t="s">
        <v>36</v>
      </c>
      <c r="C4" s="9">
        <v>2021</v>
      </c>
      <c r="D4" s="9">
        <v>2022</v>
      </c>
      <c r="E4" s="9">
        <v>2023</v>
      </c>
      <c r="F4" s="9">
        <v>2024</v>
      </c>
      <c r="G4" s="9">
        <v>2025</v>
      </c>
      <c r="H4" s="9">
        <v>2026</v>
      </c>
    </row>
    <row r="5" spans="2:8" ht="20.100000000000001" customHeight="1" thickTop="1" x14ac:dyDescent="0.2">
      <c r="B5" s="35" t="s">
        <v>37</v>
      </c>
      <c r="C5" s="35">
        <v>45</v>
      </c>
      <c r="D5" s="35">
        <v>34</v>
      </c>
      <c r="E5" s="35">
        <v>113</v>
      </c>
      <c r="F5" s="35">
        <v>68</v>
      </c>
      <c r="G5" s="35">
        <v>61</v>
      </c>
      <c r="H5" s="35">
        <f>'2026'!C5</f>
        <v>24</v>
      </c>
    </row>
    <row r="6" spans="2:8" ht="20.100000000000001" customHeight="1" thickBot="1" x14ac:dyDescent="0.25">
      <c r="B6" s="41" t="s">
        <v>38</v>
      </c>
      <c r="C6" s="41">
        <v>40</v>
      </c>
      <c r="D6" s="41">
        <v>30</v>
      </c>
      <c r="E6" s="41">
        <v>39</v>
      </c>
      <c r="F6" s="41">
        <v>42</v>
      </c>
      <c r="G6" s="41">
        <v>19</v>
      </c>
      <c r="H6" s="41">
        <f>'2026'!C6</f>
        <v>28</v>
      </c>
    </row>
    <row r="7" spans="2:8" s="4" customFormat="1" ht="20.100000000000001" customHeight="1" thickTop="1" thickBot="1" x14ac:dyDescent="0.3">
      <c r="B7" s="2"/>
    </row>
    <row r="8" spans="2:8" s="13" customFormat="1" ht="20.100000000000001" customHeight="1" thickTop="1" thickBot="1" x14ac:dyDescent="0.3">
      <c r="B8" s="8" t="s">
        <v>16</v>
      </c>
      <c r="C8" s="9">
        <v>2021</v>
      </c>
      <c r="D8" s="9">
        <v>2022</v>
      </c>
      <c r="E8" s="9">
        <v>2023</v>
      </c>
      <c r="F8" s="9">
        <v>2024</v>
      </c>
      <c r="G8" s="9">
        <v>2025</v>
      </c>
      <c r="H8" s="9">
        <v>2026</v>
      </c>
    </row>
    <row r="9" spans="2:8" s="14" customFormat="1" ht="20.100000000000001" customHeight="1" thickTop="1" x14ac:dyDescent="0.25">
      <c r="B9" s="6" t="s">
        <v>7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3</v>
      </c>
    </row>
    <row r="10" spans="2:8" s="14" customFormat="1" ht="20.100000000000001" customHeight="1" x14ac:dyDescent="0.25">
      <c r="B10" s="6" t="s">
        <v>8</v>
      </c>
      <c r="C10" s="49">
        <v>0</v>
      </c>
      <c r="D10" s="49">
        <v>2</v>
      </c>
      <c r="E10" s="49">
        <v>0</v>
      </c>
      <c r="F10" s="49">
        <v>28</v>
      </c>
      <c r="G10" s="49">
        <v>29</v>
      </c>
      <c r="H10" s="49">
        <v>8</v>
      </c>
    </row>
    <row r="11" spans="2:8" s="13" customFormat="1" ht="20.100000000000001" customHeight="1" x14ac:dyDescent="0.25">
      <c r="B11" s="6" t="s">
        <v>46</v>
      </c>
      <c r="C11" s="49">
        <v>1</v>
      </c>
      <c r="D11" s="49">
        <v>0</v>
      </c>
      <c r="E11" s="49">
        <v>2</v>
      </c>
      <c r="F11" s="49">
        <v>3</v>
      </c>
      <c r="G11" s="49">
        <v>3</v>
      </c>
      <c r="H11" s="49">
        <v>2</v>
      </c>
    </row>
    <row r="12" spans="2:8" s="14" customFormat="1" ht="20.100000000000001" customHeight="1" x14ac:dyDescent="0.25">
      <c r="B12" s="6" t="s">
        <v>50</v>
      </c>
      <c r="C12" s="49">
        <v>3</v>
      </c>
      <c r="D12" s="49">
        <v>0</v>
      </c>
      <c r="E12" s="49">
        <v>5</v>
      </c>
      <c r="F12" s="49">
        <v>0</v>
      </c>
      <c r="G12" s="49">
        <v>8</v>
      </c>
      <c r="H12" s="49">
        <v>4</v>
      </c>
    </row>
    <row r="13" spans="2:8" s="14" customFormat="1" ht="20.100000000000001" customHeight="1" x14ac:dyDescent="0.25">
      <c r="B13" s="6" t="s">
        <v>47</v>
      </c>
      <c r="C13" s="49">
        <v>1</v>
      </c>
      <c r="D13" s="49">
        <v>2</v>
      </c>
      <c r="E13" s="49">
        <v>8</v>
      </c>
      <c r="F13" s="49">
        <v>3</v>
      </c>
      <c r="G13" s="49">
        <v>0</v>
      </c>
      <c r="H13" s="49">
        <v>1</v>
      </c>
    </row>
    <row r="14" spans="2:8" s="13" customFormat="1" ht="20.100000000000001" customHeight="1" x14ac:dyDescent="0.25">
      <c r="B14" s="6" t="s">
        <v>48</v>
      </c>
      <c r="C14" s="49">
        <v>36</v>
      </c>
      <c r="D14" s="49">
        <v>27</v>
      </c>
      <c r="E14" s="49">
        <v>45</v>
      </c>
      <c r="F14" s="49">
        <v>11</v>
      </c>
      <c r="G14" s="49">
        <v>4</v>
      </c>
      <c r="H14" s="49">
        <v>3</v>
      </c>
    </row>
    <row r="15" spans="2:8" s="14" customFormat="1" ht="20.100000000000001" customHeight="1" x14ac:dyDescent="0.25">
      <c r="B15" s="6" t="s">
        <v>49</v>
      </c>
      <c r="C15" s="49">
        <v>0</v>
      </c>
      <c r="D15" s="49">
        <v>0</v>
      </c>
      <c r="E15" s="49">
        <v>7</v>
      </c>
      <c r="F15" s="49">
        <v>17</v>
      </c>
      <c r="G15" s="49">
        <v>12</v>
      </c>
      <c r="H15" s="49">
        <v>1</v>
      </c>
    </row>
    <row r="16" spans="2:8" s="13" customFormat="1" ht="20.100000000000001" customHeight="1" thickBot="1" x14ac:dyDescent="0.3">
      <c r="B16" s="7" t="s">
        <v>51</v>
      </c>
      <c r="C16" s="50">
        <v>4</v>
      </c>
      <c r="D16" s="50">
        <v>3</v>
      </c>
      <c r="E16" s="50">
        <v>46</v>
      </c>
      <c r="F16" s="50">
        <v>6</v>
      </c>
      <c r="G16" s="50">
        <v>5</v>
      </c>
      <c r="H16" s="50">
        <v>2</v>
      </c>
    </row>
    <row r="17" spans="2:8" s="13" customFormat="1" ht="20.100000000000001" customHeight="1" thickTop="1" thickBot="1" x14ac:dyDescent="0.3">
      <c r="B17" s="18" t="s">
        <v>6</v>
      </c>
      <c r="C17" s="31">
        <f>SUM(C9:C16)</f>
        <v>45</v>
      </c>
      <c r="D17" s="31">
        <f>SUM(D9:D16)</f>
        <v>34</v>
      </c>
      <c r="E17" s="31">
        <f>SUM(E9:E16)</f>
        <v>113</v>
      </c>
      <c r="F17" s="31">
        <f>SUM(F9:F16)</f>
        <v>68</v>
      </c>
      <c r="G17" s="31">
        <f>SUM(G9:G16)</f>
        <v>61</v>
      </c>
      <c r="H17" s="31">
        <v>24</v>
      </c>
    </row>
    <row r="18" spans="2:8" ht="20.100000000000001" customHeight="1" thickTop="1" x14ac:dyDescent="0.2"/>
  </sheetData>
  <pageMargins left="0.7" right="0.7" top="0.75" bottom="0.75" header="0.3" footer="0.3"/>
  <pageSetup paperSize="9" orientation="portrait" horizontalDpi="1200" verticalDpi="1200" r:id="rId1"/>
  <ignoredErrors>
    <ignoredError sqref="C17:G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1238-F759-45D8-8E91-36393E2A5821}">
  <dimension ref="B1:K42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3" width="11.42578125" style="1"/>
    <col min="4" max="4" width="11.42578125" style="1" customWidth="1"/>
    <col min="5" max="8" width="11.42578125" style="1" hidden="1" customWidth="1"/>
    <col min="9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40" t="s">
        <v>399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2026</v>
      </c>
      <c r="H4" s="19"/>
      <c r="I4" s="20"/>
    </row>
    <row r="5" spans="2:9" ht="20.100000000000001" customHeight="1" thickTop="1" x14ac:dyDescent="0.2">
      <c r="B5" s="35" t="s">
        <v>37</v>
      </c>
      <c r="C5" s="35">
        <v>24</v>
      </c>
      <c r="H5" s="19"/>
      <c r="I5" s="20"/>
    </row>
    <row r="6" spans="2:9" ht="20.100000000000001" customHeight="1" thickBot="1" x14ac:dyDescent="0.25">
      <c r="B6" s="41" t="s">
        <v>38</v>
      </c>
      <c r="C6" s="41">
        <v>28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3" customFormat="1" ht="20.100000000000001" customHeight="1" thickTop="1" x14ac:dyDescent="0.25">
      <c r="B9" s="5" t="s">
        <v>7</v>
      </c>
      <c r="C9" s="10">
        <v>0</v>
      </c>
      <c r="D9" s="10">
        <v>3</v>
      </c>
      <c r="E9" s="10"/>
      <c r="F9" s="10"/>
      <c r="G9" s="10"/>
      <c r="H9" s="10"/>
      <c r="I9" s="15">
        <f>SUM(C9:H9)</f>
        <v>3</v>
      </c>
    </row>
    <row r="10" spans="2:9" s="14" customFormat="1" ht="20.100000000000001" customHeight="1" x14ac:dyDescent="0.25">
      <c r="B10" s="6" t="s">
        <v>8</v>
      </c>
      <c r="C10" s="11">
        <v>6</v>
      </c>
      <c r="D10" s="11">
        <v>2</v>
      </c>
      <c r="E10" s="11"/>
      <c r="F10" s="11"/>
      <c r="G10" s="11"/>
      <c r="H10" s="11"/>
      <c r="I10" s="16">
        <f t="shared" ref="I10:I16" si="0">SUM(C10:H10)</f>
        <v>8</v>
      </c>
    </row>
    <row r="11" spans="2:9" s="13" customFormat="1" ht="20.100000000000001" customHeight="1" x14ac:dyDescent="0.25">
      <c r="B11" s="6" t="s">
        <v>46</v>
      </c>
      <c r="C11" s="11">
        <v>1</v>
      </c>
      <c r="D11" s="11">
        <v>1</v>
      </c>
      <c r="E11" s="11"/>
      <c r="F11" s="11"/>
      <c r="G11" s="11"/>
      <c r="H11" s="11"/>
      <c r="I11" s="16">
        <f t="shared" si="0"/>
        <v>2</v>
      </c>
    </row>
    <row r="12" spans="2:9" s="14" customFormat="1" ht="20.100000000000001" customHeight="1" x14ac:dyDescent="0.25">
      <c r="B12" s="6" t="s">
        <v>50</v>
      </c>
      <c r="C12" s="11">
        <v>2</v>
      </c>
      <c r="D12" s="11">
        <v>2</v>
      </c>
      <c r="E12" s="11"/>
      <c r="F12" s="11"/>
      <c r="G12" s="11"/>
      <c r="H12" s="11"/>
      <c r="I12" s="16">
        <f>SUM(C12:H12)</f>
        <v>4</v>
      </c>
    </row>
    <row r="13" spans="2:9" s="14" customFormat="1" ht="20.100000000000001" customHeight="1" x14ac:dyDescent="0.25">
      <c r="B13" s="6" t="s">
        <v>47</v>
      </c>
      <c r="C13" s="11">
        <v>0</v>
      </c>
      <c r="D13" s="11">
        <v>1</v>
      </c>
      <c r="E13" s="11"/>
      <c r="F13" s="11"/>
      <c r="G13" s="11"/>
      <c r="H13" s="11"/>
      <c r="I13" s="16">
        <f t="shared" si="0"/>
        <v>1</v>
      </c>
    </row>
    <row r="14" spans="2:9" s="13" customFormat="1" ht="20.100000000000001" customHeight="1" x14ac:dyDescent="0.25">
      <c r="B14" s="6" t="s">
        <v>48</v>
      </c>
      <c r="C14" s="11">
        <v>3</v>
      </c>
      <c r="D14" s="11">
        <v>0</v>
      </c>
      <c r="E14" s="11"/>
      <c r="F14" s="11"/>
      <c r="G14" s="11"/>
      <c r="H14" s="11"/>
      <c r="I14" s="16">
        <f t="shared" si="0"/>
        <v>3</v>
      </c>
    </row>
    <row r="15" spans="2:9" s="14" customFormat="1" ht="20.100000000000001" customHeight="1" x14ac:dyDescent="0.25">
      <c r="B15" s="6" t="s">
        <v>49</v>
      </c>
      <c r="C15" s="11">
        <v>1</v>
      </c>
      <c r="D15" s="11">
        <v>0</v>
      </c>
      <c r="E15" s="11"/>
      <c r="F15" s="11"/>
      <c r="G15" s="11"/>
      <c r="H15" s="11"/>
      <c r="I15" s="16">
        <f t="shared" si="0"/>
        <v>1</v>
      </c>
    </row>
    <row r="16" spans="2:9" s="13" customFormat="1" ht="20.100000000000001" customHeight="1" thickBot="1" x14ac:dyDescent="0.3">
      <c r="B16" s="7" t="s">
        <v>51</v>
      </c>
      <c r="C16" s="12">
        <v>2</v>
      </c>
      <c r="D16" s="12">
        <v>0</v>
      </c>
      <c r="E16" s="12"/>
      <c r="F16" s="12"/>
      <c r="G16" s="12"/>
      <c r="H16" s="12"/>
      <c r="I16" s="17">
        <f t="shared" si="0"/>
        <v>2</v>
      </c>
    </row>
    <row r="17" spans="2:11" s="13" customFormat="1" ht="20.100000000000001" customHeight="1" thickTop="1" thickBot="1" x14ac:dyDescent="0.3">
      <c r="B17" s="18" t="s">
        <v>6</v>
      </c>
      <c r="C17" s="31">
        <f t="shared" ref="C17:I17" si="1">SUM(C9:C16)</f>
        <v>15</v>
      </c>
      <c r="D17" s="31">
        <f t="shared" si="1"/>
        <v>9</v>
      </c>
      <c r="E17" s="31">
        <f t="shared" si="1"/>
        <v>0</v>
      </c>
      <c r="F17" s="31">
        <f t="shared" si="1"/>
        <v>0</v>
      </c>
      <c r="G17" s="31">
        <f t="shared" si="1"/>
        <v>0</v>
      </c>
      <c r="H17" s="31">
        <f t="shared" si="1"/>
        <v>0</v>
      </c>
      <c r="I17" s="31">
        <f t="shared" si="1"/>
        <v>24</v>
      </c>
    </row>
    <row r="18" spans="2:11" ht="20.100000000000001" hidden="1" customHeight="1" thickTop="1" x14ac:dyDescent="0.2">
      <c r="B18" s="30" t="s">
        <v>17</v>
      </c>
      <c r="C18" s="22"/>
      <c r="D18" s="22"/>
      <c r="E18" s="22"/>
      <c r="F18" s="22"/>
      <c r="G18" s="22"/>
      <c r="H18" s="22"/>
      <c r="I18" s="22"/>
    </row>
    <row r="19" spans="2:11" ht="20.100000000000001" hidden="1" customHeight="1" x14ac:dyDescent="0.2">
      <c r="B19" s="68"/>
      <c r="C19" s="68"/>
      <c r="D19" s="68"/>
      <c r="E19" s="68"/>
      <c r="F19" s="68"/>
      <c r="G19" s="68"/>
      <c r="H19" s="68"/>
      <c r="I19" s="68"/>
    </row>
    <row r="20" spans="2:11" s="29" customFormat="1" ht="20.100000000000001" hidden="1" customHeight="1" x14ac:dyDescent="0.2">
      <c r="B20" s="69"/>
      <c r="C20" s="69"/>
      <c r="D20" s="69"/>
      <c r="E20" s="69"/>
      <c r="F20" s="69"/>
      <c r="G20" s="69"/>
      <c r="H20" s="69"/>
      <c r="I20" s="69"/>
    </row>
    <row r="21" spans="2:11" ht="20.100000000000001" hidden="1" customHeight="1" x14ac:dyDescent="0.2">
      <c r="B21" s="70"/>
      <c r="C21" s="70"/>
      <c r="D21" s="70"/>
      <c r="E21" s="70"/>
      <c r="F21" s="70"/>
      <c r="G21" s="70"/>
      <c r="H21" s="70"/>
      <c r="I21" s="70"/>
    </row>
    <row r="22" spans="2:11" ht="20.100000000000001" customHeight="1" thickTop="1" thickBot="1" x14ac:dyDescent="0.25"/>
    <row r="23" spans="2:11" ht="20.100000000000001" customHeight="1" thickTop="1" thickBot="1" x14ac:dyDescent="0.25">
      <c r="B23" s="71" t="s">
        <v>14</v>
      </c>
      <c r="C23" s="71"/>
      <c r="D23" s="71"/>
      <c r="E23" s="71"/>
      <c r="F23" s="71"/>
      <c r="G23" s="71"/>
      <c r="H23" s="71"/>
      <c r="I23" s="34"/>
      <c r="J23" s="34"/>
      <c r="K23" s="34"/>
    </row>
    <row r="24" spans="2:11" ht="20.100000000000001" customHeight="1" thickTop="1" x14ac:dyDescent="0.2">
      <c r="B24" s="45" t="s">
        <v>369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2:11" ht="20.100000000000001" customHeight="1" x14ac:dyDescent="0.2">
      <c r="B25" s="35" t="s">
        <v>400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2:11" ht="20.100000000000001" customHeight="1" x14ac:dyDescent="0.2">
      <c r="B26" s="35" t="s">
        <v>398</v>
      </c>
      <c r="C26" s="38"/>
      <c r="D26" s="38"/>
      <c r="E26" s="38"/>
      <c r="F26" s="38"/>
      <c r="G26" s="38"/>
      <c r="H26" s="38"/>
      <c r="I26" s="38"/>
      <c r="J26" s="38"/>
      <c r="K26" s="38"/>
    </row>
    <row r="27" spans="2:11" ht="20.100000000000001" customHeight="1" x14ac:dyDescent="0.2">
      <c r="B27" s="35" t="s">
        <v>401</v>
      </c>
      <c r="C27" s="38"/>
      <c r="D27" s="38"/>
      <c r="E27" s="38"/>
      <c r="F27" s="38"/>
      <c r="G27" s="38"/>
      <c r="H27" s="38"/>
      <c r="I27" s="38"/>
      <c r="J27" s="38"/>
      <c r="K27" s="38"/>
    </row>
    <row r="28" spans="2:11" ht="20.100000000000001" customHeight="1" x14ac:dyDescent="0.2">
      <c r="B28" s="13" t="s">
        <v>402</v>
      </c>
      <c r="C28" s="37"/>
      <c r="D28" s="37"/>
      <c r="E28" s="37"/>
      <c r="F28" s="37"/>
      <c r="G28" s="37"/>
      <c r="H28" s="37"/>
    </row>
    <row r="29" spans="2:11" ht="20.100000000000001" customHeight="1" x14ac:dyDescent="0.2">
      <c r="B29" s="35" t="s">
        <v>403</v>
      </c>
      <c r="C29" s="38"/>
      <c r="D29" s="38"/>
      <c r="E29" s="38"/>
      <c r="F29" s="38"/>
      <c r="G29" s="38"/>
      <c r="H29" s="38"/>
      <c r="I29" s="38"/>
      <c r="J29" s="38"/>
      <c r="K29" s="38"/>
    </row>
    <row r="30" spans="2:11" ht="20.100000000000001" customHeight="1" x14ac:dyDescent="0.2">
      <c r="B30" s="13" t="s">
        <v>404</v>
      </c>
      <c r="C30" s="37"/>
      <c r="D30" s="37"/>
      <c r="E30" s="37"/>
      <c r="F30" s="37"/>
      <c r="G30" s="37"/>
      <c r="H30" s="37"/>
    </row>
    <row r="31" spans="2:11" ht="20.100000000000001" customHeight="1" x14ac:dyDescent="0.2">
      <c r="B31" s="35" t="s">
        <v>405</v>
      </c>
      <c r="C31" s="38"/>
      <c r="D31" s="38"/>
      <c r="E31" s="38"/>
      <c r="F31" s="38"/>
      <c r="G31" s="38"/>
      <c r="H31" s="38"/>
      <c r="I31" s="38"/>
      <c r="J31" s="38"/>
      <c r="K31" s="38"/>
    </row>
    <row r="32" spans="2:11" ht="20.100000000000001" customHeight="1" x14ac:dyDescent="0.2">
      <c r="B32" s="13" t="s">
        <v>406</v>
      </c>
      <c r="C32" s="37"/>
      <c r="D32" s="37"/>
      <c r="E32" s="37"/>
      <c r="F32" s="37"/>
      <c r="G32" s="37"/>
      <c r="H32" s="37"/>
    </row>
    <row r="33" spans="2:11" ht="20.100000000000001" customHeight="1" x14ac:dyDescent="0.2">
      <c r="B33" s="35" t="s">
        <v>407</v>
      </c>
      <c r="C33" s="38"/>
      <c r="D33" s="38"/>
      <c r="E33" s="38"/>
      <c r="F33" s="38"/>
      <c r="G33" s="38"/>
      <c r="H33" s="38"/>
      <c r="I33" s="38"/>
      <c r="J33" s="38"/>
      <c r="K33" s="38"/>
    </row>
    <row r="34" spans="2:11" ht="20.100000000000001" customHeight="1" x14ac:dyDescent="0.2">
      <c r="B34" s="13" t="s">
        <v>408</v>
      </c>
      <c r="C34" s="37"/>
      <c r="D34" s="37"/>
      <c r="E34" s="37"/>
      <c r="F34" s="37"/>
      <c r="G34" s="37"/>
      <c r="H34" s="37"/>
    </row>
    <row r="35" spans="2:11" ht="20.100000000000001" customHeight="1" x14ac:dyDescent="0.2">
      <c r="B35" s="35" t="s">
        <v>409</v>
      </c>
      <c r="C35" s="38"/>
      <c r="D35" s="38"/>
      <c r="E35" s="38"/>
      <c r="F35" s="38"/>
      <c r="G35" s="38"/>
      <c r="H35" s="38"/>
      <c r="I35" s="38"/>
      <c r="J35" s="38"/>
      <c r="K35" s="38"/>
    </row>
    <row r="36" spans="2:11" ht="20.100000000000001" customHeight="1" x14ac:dyDescent="0.2">
      <c r="B36" s="13" t="s">
        <v>410</v>
      </c>
      <c r="C36" s="37"/>
      <c r="D36" s="37"/>
      <c r="E36" s="37"/>
      <c r="F36" s="37"/>
      <c r="G36" s="37"/>
      <c r="H36" s="37"/>
    </row>
    <row r="37" spans="2:11" ht="20.100000000000001" customHeight="1" x14ac:dyDescent="0.2">
      <c r="B37" s="35" t="s">
        <v>415</v>
      </c>
      <c r="C37" s="38"/>
      <c r="D37" s="38"/>
      <c r="E37" s="38"/>
      <c r="F37" s="38"/>
      <c r="G37" s="38"/>
      <c r="H37" s="38"/>
      <c r="I37" s="38"/>
      <c r="J37" s="38"/>
      <c r="K37" s="38"/>
    </row>
    <row r="38" spans="2:11" ht="20.100000000000001" customHeight="1" x14ac:dyDescent="0.2">
      <c r="B38" s="13" t="s">
        <v>416</v>
      </c>
      <c r="C38" s="37"/>
      <c r="D38" s="37"/>
      <c r="E38" s="37"/>
      <c r="F38" s="37"/>
      <c r="G38" s="37"/>
      <c r="H38" s="37"/>
    </row>
    <row r="39" spans="2:11" ht="20.100000000000001" customHeight="1" x14ac:dyDescent="0.2">
      <c r="B39" s="35" t="s">
        <v>417</v>
      </c>
      <c r="C39" s="38"/>
      <c r="D39" s="38"/>
      <c r="E39" s="38"/>
      <c r="F39" s="38"/>
      <c r="G39" s="38"/>
      <c r="H39" s="38"/>
      <c r="I39" s="38"/>
      <c r="J39" s="38"/>
      <c r="K39" s="38"/>
    </row>
    <row r="40" spans="2:11" ht="20.100000000000001" customHeight="1" x14ac:dyDescent="0.2">
      <c r="B40" s="13" t="s">
        <v>418</v>
      </c>
      <c r="C40" s="37"/>
      <c r="D40" s="37"/>
      <c r="E40" s="37"/>
      <c r="F40" s="37"/>
      <c r="G40" s="37"/>
      <c r="H40" s="37"/>
    </row>
    <row r="41" spans="2:11" ht="20.100000000000001" customHeight="1" x14ac:dyDescent="0.2">
      <c r="B41" s="35" t="s">
        <v>419</v>
      </c>
      <c r="C41" s="38"/>
      <c r="D41" s="38"/>
      <c r="E41" s="38"/>
      <c r="F41" s="38"/>
      <c r="G41" s="38"/>
      <c r="H41" s="38"/>
      <c r="I41" s="38"/>
      <c r="J41" s="38"/>
      <c r="K41" s="38"/>
    </row>
    <row r="42" spans="2:11" ht="20.100000000000001" customHeight="1" thickBot="1" x14ac:dyDescent="0.25">
      <c r="B42" s="55" t="s">
        <v>421</v>
      </c>
      <c r="C42" s="56"/>
      <c r="D42" s="56"/>
      <c r="E42" s="56"/>
      <c r="F42" s="56"/>
      <c r="G42" s="56"/>
      <c r="H42" s="56"/>
      <c r="I42" s="57"/>
      <c r="J42" s="57"/>
      <c r="K42" s="57"/>
    </row>
  </sheetData>
  <mergeCells count="4">
    <mergeCell ref="B19:I19"/>
    <mergeCell ref="B20:I20"/>
    <mergeCell ref="B21:I21"/>
    <mergeCell ref="B23:H23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52BD-DD7A-4704-A4C9-52A5A9DE62A2}">
  <dimension ref="B1:H5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411</v>
      </c>
    </row>
    <row r="3" spans="2:8" ht="20.100000000000001" customHeight="1" x14ac:dyDescent="0.2">
      <c r="B3" s="53"/>
    </row>
    <row r="4" spans="2:8" ht="20.100000000000001" customHeight="1" x14ac:dyDescent="0.2">
      <c r="B4" s="65"/>
    </row>
    <row r="5" spans="2:8" ht="80.25" customHeight="1" x14ac:dyDescent="0.2">
      <c r="B5" s="72" t="s">
        <v>412</v>
      </c>
      <c r="C5" s="72"/>
      <c r="D5" s="72"/>
      <c r="E5" s="72"/>
      <c r="F5" s="72"/>
      <c r="G5" s="72"/>
      <c r="H5" s="72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4F4A-4CF5-4B4B-85AA-B50583B30070}">
  <dimension ref="B1:I82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7" width="11.42578125" style="1"/>
    <col min="8" max="8" width="11.42578125" style="1" customWidth="1"/>
    <col min="9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40" t="s">
        <v>377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2025</v>
      </c>
      <c r="H4" s="19"/>
      <c r="I4" s="20"/>
    </row>
    <row r="5" spans="2:9" ht="20.100000000000001" customHeight="1" thickTop="1" x14ac:dyDescent="0.2">
      <c r="B5" s="35" t="s">
        <v>37</v>
      </c>
      <c r="C5" s="35">
        <v>61</v>
      </c>
      <c r="H5" s="19"/>
      <c r="I5" s="20"/>
    </row>
    <row r="6" spans="2:9" ht="20.100000000000001" customHeight="1" thickBot="1" x14ac:dyDescent="0.25">
      <c r="B6" s="41" t="s">
        <v>38</v>
      </c>
      <c r="C6" s="41">
        <v>19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4" customFormat="1" ht="20.100000000000001" customHeight="1" thickTop="1" x14ac:dyDescent="0.25">
      <c r="B9" s="6" t="s">
        <v>8</v>
      </c>
      <c r="C9" s="11">
        <v>6</v>
      </c>
      <c r="D9" s="11">
        <v>6</v>
      </c>
      <c r="E9" s="11">
        <v>4</v>
      </c>
      <c r="F9" s="11">
        <v>0</v>
      </c>
      <c r="G9" s="11">
        <v>4</v>
      </c>
      <c r="H9" s="11">
        <v>9</v>
      </c>
      <c r="I9" s="16">
        <f t="shared" ref="I9:I10" si="0">SUM(C9:H9)</f>
        <v>29</v>
      </c>
    </row>
    <row r="10" spans="2:9" s="13" customFormat="1" ht="20.100000000000001" customHeight="1" x14ac:dyDescent="0.25">
      <c r="B10" s="6" t="s">
        <v>46</v>
      </c>
      <c r="C10" s="11">
        <v>1</v>
      </c>
      <c r="D10" s="11">
        <v>0</v>
      </c>
      <c r="E10" s="11">
        <v>0</v>
      </c>
      <c r="F10" s="11">
        <v>1</v>
      </c>
      <c r="G10" s="11">
        <v>1</v>
      </c>
      <c r="H10" s="11">
        <v>0</v>
      </c>
      <c r="I10" s="16">
        <f t="shared" si="0"/>
        <v>3</v>
      </c>
    </row>
    <row r="11" spans="2:9" s="14" customFormat="1" ht="20.100000000000001" customHeight="1" x14ac:dyDescent="0.25">
      <c r="B11" s="6" t="s">
        <v>50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3</v>
      </c>
      <c r="I11" s="16">
        <f>SUM(C11:H11)</f>
        <v>8</v>
      </c>
    </row>
    <row r="12" spans="2:9" s="13" customFormat="1" ht="20.100000000000001" customHeight="1" x14ac:dyDescent="0.25">
      <c r="B12" s="6" t="s">
        <v>48</v>
      </c>
      <c r="C12" s="11">
        <v>2</v>
      </c>
      <c r="D12" s="11">
        <v>0</v>
      </c>
      <c r="E12" s="11">
        <v>0</v>
      </c>
      <c r="F12" s="11">
        <v>0</v>
      </c>
      <c r="G12" s="11">
        <v>1</v>
      </c>
      <c r="H12" s="11">
        <v>1</v>
      </c>
      <c r="I12" s="16">
        <f t="shared" ref="I12:I14" si="1">SUM(C12:H12)</f>
        <v>4</v>
      </c>
    </row>
    <row r="13" spans="2:9" s="14" customFormat="1" ht="20.100000000000001" customHeight="1" x14ac:dyDescent="0.25">
      <c r="B13" s="6" t="s">
        <v>49</v>
      </c>
      <c r="C13" s="11">
        <v>5</v>
      </c>
      <c r="D13" s="11">
        <v>0</v>
      </c>
      <c r="E13" s="11">
        <v>2</v>
      </c>
      <c r="F13" s="11">
        <v>0</v>
      </c>
      <c r="G13" s="11">
        <v>1</v>
      </c>
      <c r="H13" s="11">
        <v>4</v>
      </c>
      <c r="I13" s="16">
        <f t="shared" si="1"/>
        <v>12</v>
      </c>
    </row>
    <row r="14" spans="2:9" s="13" customFormat="1" ht="20.100000000000001" customHeight="1" thickBot="1" x14ac:dyDescent="0.3">
      <c r="B14" s="7" t="s">
        <v>51</v>
      </c>
      <c r="C14" s="12">
        <v>0</v>
      </c>
      <c r="D14" s="12">
        <v>0</v>
      </c>
      <c r="E14" s="12">
        <v>1</v>
      </c>
      <c r="F14" s="12">
        <v>1</v>
      </c>
      <c r="G14" s="12">
        <v>0</v>
      </c>
      <c r="H14" s="12">
        <v>3</v>
      </c>
      <c r="I14" s="16">
        <f t="shared" si="1"/>
        <v>5</v>
      </c>
    </row>
    <row r="15" spans="2:9" s="13" customFormat="1" ht="20.100000000000001" customHeight="1" thickTop="1" thickBot="1" x14ac:dyDescent="0.3">
      <c r="B15" s="18" t="s">
        <v>6</v>
      </c>
      <c r="C15" s="31">
        <f t="shared" ref="C15:I15" si="2">SUM(C9:C14)</f>
        <v>15</v>
      </c>
      <c r="D15" s="31">
        <f t="shared" si="2"/>
        <v>7</v>
      </c>
      <c r="E15" s="31">
        <f t="shared" si="2"/>
        <v>8</v>
      </c>
      <c r="F15" s="31">
        <f t="shared" si="2"/>
        <v>3</v>
      </c>
      <c r="G15" s="31">
        <f t="shared" si="2"/>
        <v>8</v>
      </c>
      <c r="H15" s="31">
        <f t="shared" si="2"/>
        <v>20</v>
      </c>
      <c r="I15" s="31">
        <f t="shared" si="2"/>
        <v>61</v>
      </c>
    </row>
    <row r="16" spans="2:9" ht="20.100000000000001" hidden="1" customHeight="1" thickTop="1" x14ac:dyDescent="0.2">
      <c r="B16" s="30" t="s">
        <v>17</v>
      </c>
      <c r="C16" s="22"/>
      <c r="D16" s="22"/>
      <c r="E16" s="22"/>
      <c r="F16" s="22"/>
      <c r="G16" s="22"/>
      <c r="H16" s="22"/>
      <c r="I16" s="22"/>
    </row>
    <row r="17" spans="2:9" ht="20.100000000000001" hidden="1" customHeight="1" x14ac:dyDescent="0.2">
      <c r="B17" s="68"/>
      <c r="C17" s="68"/>
      <c r="D17" s="68"/>
      <c r="E17" s="68"/>
      <c r="F17" s="68"/>
      <c r="G17" s="68"/>
      <c r="H17" s="68"/>
      <c r="I17" s="68"/>
    </row>
    <row r="18" spans="2:9" s="29" customFormat="1" ht="20.100000000000001" hidden="1" customHeight="1" x14ac:dyDescent="0.2">
      <c r="B18" s="69"/>
      <c r="C18" s="69"/>
      <c r="D18" s="69"/>
      <c r="E18" s="69"/>
      <c r="F18" s="69"/>
      <c r="G18" s="69"/>
      <c r="H18" s="69"/>
      <c r="I18" s="69"/>
    </row>
    <row r="19" spans="2:9" ht="20.100000000000001" hidden="1" customHeight="1" x14ac:dyDescent="0.2">
      <c r="B19" s="70"/>
      <c r="C19" s="70"/>
      <c r="D19" s="70"/>
      <c r="E19" s="70"/>
      <c r="F19" s="70"/>
      <c r="G19" s="70"/>
      <c r="H19" s="70"/>
      <c r="I19" s="70"/>
    </row>
    <row r="20" spans="2:9" ht="20.100000000000001" customHeight="1" thickTop="1" thickBot="1" x14ac:dyDescent="0.25"/>
    <row r="21" spans="2:9" ht="20.100000000000001" customHeight="1" thickTop="1" thickBot="1" x14ac:dyDescent="0.25">
      <c r="B21" s="71" t="s">
        <v>14</v>
      </c>
      <c r="C21" s="71"/>
      <c r="D21" s="71"/>
      <c r="E21" s="71"/>
      <c r="F21" s="71"/>
      <c r="G21" s="71"/>
      <c r="H21" s="71"/>
      <c r="I21" s="34"/>
    </row>
    <row r="22" spans="2:9" ht="20.100000000000001" customHeight="1" thickTop="1" x14ac:dyDescent="0.2">
      <c r="B22" s="45" t="s">
        <v>79</v>
      </c>
      <c r="C22" s="36"/>
      <c r="D22" s="36"/>
      <c r="E22" s="36"/>
      <c r="F22" s="36"/>
      <c r="G22" s="36"/>
      <c r="H22" s="36"/>
      <c r="I22" s="36"/>
    </row>
    <row r="23" spans="2:9" ht="20.100000000000001" customHeight="1" x14ac:dyDescent="0.2">
      <c r="B23" s="35" t="s">
        <v>96</v>
      </c>
      <c r="C23" s="38"/>
      <c r="D23" s="38"/>
      <c r="E23" s="38"/>
      <c r="F23" s="38"/>
      <c r="G23" s="38"/>
      <c r="H23" s="38"/>
      <c r="I23" s="38"/>
    </row>
    <row r="24" spans="2:9" ht="20.100000000000001" customHeight="1" x14ac:dyDescent="0.2">
      <c r="B24" s="13" t="s">
        <v>81</v>
      </c>
      <c r="C24" s="37"/>
      <c r="D24" s="37"/>
      <c r="E24" s="37"/>
      <c r="F24" s="37"/>
      <c r="G24" s="37"/>
      <c r="H24" s="37"/>
    </row>
    <row r="25" spans="2:9" ht="20.100000000000001" customHeight="1" x14ac:dyDescent="0.2">
      <c r="B25" s="35" t="s">
        <v>73</v>
      </c>
      <c r="C25" s="38"/>
      <c r="D25" s="38"/>
      <c r="E25" s="38"/>
      <c r="F25" s="38"/>
      <c r="G25" s="38"/>
      <c r="H25" s="38"/>
      <c r="I25" s="38"/>
    </row>
    <row r="26" spans="2:9" ht="20.100000000000001" customHeight="1" x14ac:dyDescent="0.2">
      <c r="B26" s="13" t="s">
        <v>99</v>
      </c>
      <c r="C26" s="37"/>
      <c r="D26" s="37"/>
      <c r="E26" s="37"/>
      <c r="F26" s="37"/>
      <c r="G26" s="37"/>
      <c r="H26" s="37"/>
    </row>
    <row r="27" spans="2:9" ht="20.100000000000001" customHeight="1" x14ac:dyDescent="0.2">
      <c r="B27" s="35" t="s">
        <v>360</v>
      </c>
      <c r="C27" s="38"/>
      <c r="D27" s="38"/>
      <c r="E27" s="38"/>
      <c r="F27" s="38"/>
      <c r="G27" s="38"/>
      <c r="H27" s="38"/>
      <c r="I27" s="38"/>
    </row>
    <row r="28" spans="2:9" ht="20.100000000000001" customHeight="1" x14ac:dyDescent="0.2">
      <c r="B28" s="13" t="s">
        <v>80</v>
      </c>
      <c r="C28" s="37"/>
      <c r="D28" s="37"/>
      <c r="E28" s="37"/>
      <c r="F28" s="37"/>
      <c r="G28" s="37"/>
      <c r="H28" s="37"/>
    </row>
    <row r="29" spans="2:9" ht="20.100000000000001" customHeight="1" x14ac:dyDescent="0.2">
      <c r="B29" s="35" t="s">
        <v>91</v>
      </c>
      <c r="C29" s="38"/>
      <c r="D29" s="38"/>
      <c r="E29" s="38"/>
      <c r="F29" s="38"/>
      <c r="G29" s="38"/>
      <c r="H29" s="38"/>
      <c r="I29" s="38"/>
    </row>
    <row r="30" spans="2:9" ht="20.100000000000001" customHeight="1" x14ac:dyDescent="0.2">
      <c r="B30" s="13" t="s">
        <v>72</v>
      </c>
      <c r="C30" s="37"/>
      <c r="D30" s="37"/>
      <c r="E30" s="37"/>
      <c r="F30" s="37"/>
      <c r="G30" s="37"/>
      <c r="H30" s="37"/>
    </row>
    <row r="31" spans="2:9" ht="20.100000000000001" customHeight="1" x14ac:dyDescent="0.2">
      <c r="B31" s="35" t="s">
        <v>92</v>
      </c>
      <c r="C31" s="38"/>
      <c r="D31" s="38"/>
      <c r="E31" s="38"/>
      <c r="F31" s="38"/>
      <c r="G31" s="38"/>
      <c r="H31" s="38"/>
      <c r="I31" s="38"/>
    </row>
    <row r="32" spans="2:9" ht="20.100000000000001" customHeight="1" x14ac:dyDescent="0.2">
      <c r="B32" s="13" t="s">
        <v>86</v>
      </c>
      <c r="C32" s="37"/>
      <c r="D32" s="37"/>
      <c r="E32" s="37"/>
      <c r="F32" s="37"/>
      <c r="G32" s="37"/>
      <c r="H32" s="37"/>
    </row>
    <row r="33" spans="2:9" ht="20.100000000000001" customHeight="1" x14ac:dyDescent="0.2">
      <c r="B33" s="35" t="s">
        <v>95</v>
      </c>
      <c r="C33" s="38"/>
      <c r="D33" s="38"/>
      <c r="E33" s="38"/>
      <c r="F33" s="38"/>
      <c r="G33" s="38"/>
      <c r="H33" s="38"/>
      <c r="I33" s="38"/>
    </row>
    <row r="34" spans="2:9" ht="20.100000000000001" customHeight="1" x14ac:dyDescent="0.2">
      <c r="B34" s="13" t="s">
        <v>361</v>
      </c>
      <c r="C34" s="37"/>
      <c r="D34" s="37"/>
      <c r="E34" s="37"/>
      <c r="F34" s="37"/>
      <c r="G34" s="37"/>
      <c r="H34" s="37"/>
    </row>
    <row r="35" spans="2:9" ht="20.100000000000001" customHeight="1" x14ac:dyDescent="0.2">
      <c r="B35" s="35" t="s">
        <v>362</v>
      </c>
      <c r="C35" s="38"/>
      <c r="D35" s="38"/>
      <c r="E35" s="38"/>
      <c r="F35" s="38"/>
      <c r="G35" s="38"/>
      <c r="H35" s="38"/>
      <c r="I35" s="38"/>
    </row>
    <row r="36" spans="2:9" ht="20.100000000000001" customHeight="1" x14ac:dyDescent="0.2">
      <c r="B36" s="13" t="s">
        <v>363</v>
      </c>
      <c r="C36" s="37"/>
      <c r="D36" s="37"/>
      <c r="E36" s="37"/>
      <c r="F36" s="37"/>
      <c r="G36" s="37"/>
      <c r="H36" s="37"/>
    </row>
    <row r="37" spans="2:9" ht="20.100000000000001" customHeight="1" x14ac:dyDescent="0.2">
      <c r="B37" s="35" t="s">
        <v>89</v>
      </c>
      <c r="C37" s="38"/>
      <c r="D37" s="38"/>
      <c r="E37" s="38"/>
      <c r="F37" s="38"/>
      <c r="G37" s="38"/>
      <c r="H37" s="38"/>
      <c r="I37" s="38"/>
    </row>
    <row r="38" spans="2:9" ht="20.100000000000001" customHeight="1" x14ac:dyDescent="0.2">
      <c r="B38" s="13" t="s">
        <v>83</v>
      </c>
      <c r="C38" s="37"/>
      <c r="D38" s="37"/>
      <c r="E38" s="37"/>
      <c r="F38" s="37"/>
      <c r="G38" s="37"/>
      <c r="H38" s="37"/>
    </row>
    <row r="39" spans="2:9" ht="20.100000000000001" customHeight="1" x14ac:dyDescent="0.2">
      <c r="B39" s="35" t="s">
        <v>74</v>
      </c>
      <c r="C39" s="38"/>
      <c r="D39" s="38"/>
      <c r="E39" s="38"/>
      <c r="F39" s="38"/>
      <c r="G39" s="38"/>
      <c r="H39" s="38"/>
      <c r="I39" s="38"/>
    </row>
    <row r="40" spans="2:9" ht="20.100000000000001" customHeight="1" x14ac:dyDescent="0.2">
      <c r="B40" s="13" t="s">
        <v>77</v>
      </c>
      <c r="C40" s="37"/>
      <c r="D40" s="37"/>
      <c r="E40" s="37"/>
      <c r="F40" s="37"/>
      <c r="G40" s="37"/>
      <c r="H40" s="37"/>
    </row>
    <row r="41" spans="2:9" ht="20.100000000000001" customHeight="1" x14ac:dyDescent="0.2">
      <c r="B41" s="35" t="s">
        <v>71</v>
      </c>
      <c r="C41" s="38"/>
      <c r="D41" s="38"/>
      <c r="E41" s="38"/>
      <c r="F41" s="38"/>
      <c r="G41" s="38"/>
      <c r="H41" s="38"/>
      <c r="I41" s="38"/>
    </row>
    <row r="42" spans="2:9" ht="20.100000000000001" customHeight="1" x14ac:dyDescent="0.2">
      <c r="B42" s="13" t="s">
        <v>93</v>
      </c>
      <c r="C42" s="37"/>
      <c r="D42" s="37"/>
      <c r="E42" s="37"/>
      <c r="F42" s="37"/>
      <c r="G42" s="37"/>
      <c r="H42" s="37"/>
    </row>
    <row r="43" spans="2:9" ht="20.100000000000001" customHeight="1" x14ac:dyDescent="0.2">
      <c r="B43" s="35" t="s">
        <v>82</v>
      </c>
      <c r="C43" s="38"/>
      <c r="D43" s="38"/>
      <c r="E43" s="38"/>
      <c r="F43" s="38"/>
      <c r="G43" s="38"/>
      <c r="H43" s="38"/>
      <c r="I43" s="38"/>
    </row>
    <row r="44" spans="2:9" ht="20.100000000000001" customHeight="1" x14ac:dyDescent="0.2">
      <c r="B44" s="13" t="s">
        <v>66</v>
      </c>
      <c r="C44" s="37"/>
      <c r="D44" s="37"/>
      <c r="E44" s="37"/>
      <c r="F44" s="37"/>
      <c r="G44" s="37"/>
      <c r="H44" s="37"/>
    </row>
    <row r="45" spans="2:9" ht="20.100000000000001" customHeight="1" x14ac:dyDescent="0.2">
      <c r="B45" s="35" t="s">
        <v>90</v>
      </c>
      <c r="C45" s="38"/>
      <c r="D45" s="38"/>
      <c r="E45" s="38"/>
      <c r="F45" s="38"/>
      <c r="G45" s="38"/>
      <c r="H45" s="38"/>
      <c r="I45" s="38"/>
    </row>
    <row r="46" spans="2:9" ht="20.100000000000001" customHeight="1" x14ac:dyDescent="0.2">
      <c r="B46" s="13" t="s">
        <v>364</v>
      </c>
      <c r="C46" s="37"/>
      <c r="D46" s="37"/>
      <c r="E46" s="37"/>
      <c r="F46" s="37"/>
      <c r="G46" s="37"/>
      <c r="H46" s="37"/>
    </row>
    <row r="47" spans="2:9" ht="20.100000000000001" customHeight="1" x14ac:dyDescent="0.2">
      <c r="B47" s="35" t="s">
        <v>78</v>
      </c>
      <c r="C47" s="38"/>
      <c r="D47" s="38"/>
      <c r="E47" s="38"/>
      <c r="F47" s="38"/>
      <c r="G47" s="38"/>
      <c r="H47" s="38"/>
      <c r="I47" s="38"/>
    </row>
    <row r="48" spans="2:9" ht="20.100000000000001" customHeight="1" x14ac:dyDescent="0.2">
      <c r="B48" s="13" t="s">
        <v>94</v>
      </c>
      <c r="C48" s="37"/>
      <c r="D48" s="37"/>
      <c r="E48" s="37"/>
      <c r="F48" s="37"/>
      <c r="G48" s="37"/>
      <c r="H48" s="37"/>
    </row>
    <row r="49" spans="2:9" ht="20.100000000000001" customHeight="1" x14ac:dyDescent="0.2">
      <c r="B49" s="35" t="s">
        <v>68</v>
      </c>
      <c r="C49" s="38"/>
      <c r="D49" s="38"/>
      <c r="E49" s="38"/>
      <c r="F49" s="38"/>
      <c r="G49" s="38"/>
      <c r="H49" s="38"/>
      <c r="I49" s="38"/>
    </row>
    <row r="50" spans="2:9" ht="20.100000000000001" customHeight="1" x14ac:dyDescent="0.2">
      <c r="B50" s="13" t="s">
        <v>67</v>
      </c>
      <c r="C50" s="37"/>
      <c r="D50" s="37"/>
      <c r="E50" s="37"/>
      <c r="F50" s="37"/>
      <c r="G50" s="37"/>
      <c r="H50" s="37"/>
    </row>
    <row r="51" spans="2:9" ht="20.100000000000001" customHeight="1" x14ac:dyDescent="0.2">
      <c r="B51" s="35" t="s">
        <v>76</v>
      </c>
      <c r="C51" s="38"/>
      <c r="D51" s="38"/>
      <c r="E51" s="38"/>
      <c r="F51" s="38"/>
      <c r="G51" s="38"/>
      <c r="H51" s="38"/>
      <c r="I51" s="38"/>
    </row>
    <row r="52" spans="2:9" ht="20.100000000000001" customHeight="1" x14ac:dyDescent="0.2">
      <c r="B52" s="13" t="s">
        <v>85</v>
      </c>
      <c r="C52" s="37"/>
      <c r="D52" s="37"/>
      <c r="E52" s="37"/>
      <c r="F52" s="37"/>
      <c r="G52" s="37"/>
      <c r="H52" s="37"/>
    </row>
    <row r="53" spans="2:9" ht="20.100000000000001" customHeight="1" x14ac:dyDescent="0.2">
      <c r="B53" s="35" t="s">
        <v>87</v>
      </c>
      <c r="C53" s="38"/>
      <c r="D53" s="38"/>
      <c r="E53" s="38"/>
      <c r="F53" s="38"/>
      <c r="G53" s="38"/>
      <c r="H53" s="38"/>
      <c r="I53" s="38"/>
    </row>
    <row r="54" spans="2:9" ht="20.100000000000001" customHeight="1" x14ac:dyDescent="0.2">
      <c r="B54" s="13" t="s">
        <v>84</v>
      </c>
      <c r="C54" s="37"/>
      <c r="D54" s="37"/>
      <c r="E54" s="37"/>
      <c r="F54" s="37"/>
      <c r="G54" s="37"/>
      <c r="H54" s="37"/>
    </row>
    <row r="55" spans="2:9" ht="20.100000000000001" customHeight="1" x14ac:dyDescent="0.2">
      <c r="B55" s="35" t="s">
        <v>70</v>
      </c>
      <c r="C55" s="38"/>
      <c r="D55" s="38"/>
      <c r="E55" s="38"/>
      <c r="F55" s="38"/>
      <c r="G55" s="38"/>
      <c r="H55" s="38"/>
      <c r="I55" s="38"/>
    </row>
    <row r="56" spans="2:9" ht="20.100000000000001" customHeight="1" x14ac:dyDescent="0.2">
      <c r="B56" s="13" t="s">
        <v>75</v>
      </c>
      <c r="C56" s="37"/>
      <c r="D56" s="37"/>
      <c r="E56" s="37"/>
      <c r="F56" s="37"/>
      <c r="G56" s="37"/>
      <c r="H56" s="37"/>
    </row>
    <row r="57" spans="2:9" ht="20.100000000000001" customHeight="1" x14ac:dyDescent="0.2">
      <c r="B57" s="35" t="s">
        <v>88</v>
      </c>
      <c r="C57" s="38"/>
      <c r="D57" s="38"/>
      <c r="E57" s="38"/>
      <c r="F57" s="38"/>
      <c r="G57" s="38"/>
      <c r="H57" s="38"/>
      <c r="I57" s="38"/>
    </row>
    <row r="58" spans="2:9" ht="20.100000000000001" customHeight="1" x14ac:dyDescent="0.2">
      <c r="B58" s="13" t="s">
        <v>97</v>
      </c>
      <c r="C58" s="37"/>
      <c r="D58" s="37"/>
      <c r="E58" s="37"/>
      <c r="F58" s="37"/>
      <c r="G58" s="37"/>
      <c r="H58" s="37"/>
    </row>
    <row r="59" spans="2:9" ht="20.100000000000001" customHeight="1" x14ac:dyDescent="0.2">
      <c r="B59" s="35" t="s">
        <v>69</v>
      </c>
      <c r="C59" s="38"/>
      <c r="D59" s="38"/>
      <c r="E59" s="38"/>
      <c r="F59" s="38"/>
      <c r="G59" s="38"/>
      <c r="H59" s="38"/>
      <c r="I59" s="38"/>
    </row>
    <row r="60" spans="2:9" ht="20.100000000000001" customHeight="1" x14ac:dyDescent="0.2">
      <c r="B60" s="13" t="s">
        <v>98</v>
      </c>
      <c r="C60" s="37"/>
      <c r="D60" s="37"/>
      <c r="E60" s="37"/>
      <c r="F60" s="37"/>
      <c r="G60" s="37"/>
      <c r="H60" s="37"/>
    </row>
    <row r="61" spans="2:9" ht="20.100000000000001" customHeight="1" x14ac:dyDescent="0.2">
      <c r="B61" s="35" t="s">
        <v>365</v>
      </c>
      <c r="C61" s="38"/>
      <c r="D61" s="38"/>
      <c r="E61" s="38"/>
      <c r="F61" s="38"/>
      <c r="G61" s="38"/>
      <c r="H61" s="38"/>
      <c r="I61" s="38"/>
    </row>
    <row r="62" spans="2:9" ht="20.100000000000001" customHeight="1" x14ac:dyDescent="0.2">
      <c r="B62" s="13" t="s">
        <v>366</v>
      </c>
      <c r="C62" s="37"/>
      <c r="D62" s="37"/>
      <c r="E62" s="37"/>
      <c r="F62" s="37"/>
      <c r="G62" s="37"/>
      <c r="H62" s="37"/>
    </row>
    <row r="63" spans="2:9" ht="20.100000000000001" customHeight="1" x14ac:dyDescent="0.2">
      <c r="B63" s="35" t="s">
        <v>393</v>
      </c>
      <c r="C63" s="38"/>
      <c r="D63" s="38"/>
      <c r="E63" s="38"/>
      <c r="F63" s="38"/>
      <c r="G63" s="38"/>
      <c r="H63" s="38"/>
      <c r="I63" s="38"/>
    </row>
    <row r="64" spans="2:9" ht="20.100000000000001" customHeight="1" x14ac:dyDescent="0.2">
      <c r="B64" s="13" t="s">
        <v>367</v>
      </c>
      <c r="C64" s="37"/>
      <c r="D64" s="37"/>
      <c r="E64" s="37"/>
      <c r="F64" s="37"/>
      <c r="G64" s="37"/>
      <c r="H64" s="37"/>
    </row>
    <row r="65" spans="2:9" ht="20.100000000000001" customHeight="1" x14ac:dyDescent="0.2">
      <c r="B65" s="35" t="s">
        <v>368</v>
      </c>
      <c r="C65" s="38"/>
      <c r="D65" s="38"/>
      <c r="E65" s="38"/>
      <c r="F65" s="38"/>
      <c r="G65" s="38"/>
      <c r="H65" s="38"/>
      <c r="I65" s="38"/>
    </row>
    <row r="66" spans="2:9" ht="20.100000000000001" customHeight="1" x14ac:dyDescent="0.2">
      <c r="B66" s="13" t="s">
        <v>369</v>
      </c>
      <c r="C66" s="37"/>
      <c r="D66" s="37"/>
      <c r="E66" s="37"/>
      <c r="F66" s="37"/>
      <c r="G66" s="37"/>
      <c r="H66" s="37"/>
    </row>
    <row r="67" spans="2:9" ht="20.100000000000001" customHeight="1" x14ac:dyDescent="0.2">
      <c r="B67" s="35" t="s">
        <v>370</v>
      </c>
      <c r="C67" s="38"/>
      <c r="D67" s="38"/>
      <c r="E67" s="38"/>
      <c r="F67" s="38"/>
      <c r="G67" s="38"/>
      <c r="H67" s="38"/>
      <c r="I67" s="38"/>
    </row>
    <row r="68" spans="2:9" ht="20.100000000000001" customHeight="1" x14ac:dyDescent="0.2">
      <c r="B68" s="13" t="s">
        <v>371</v>
      </c>
      <c r="C68" s="37"/>
      <c r="D68" s="37"/>
      <c r="E68" s="37"/>
      <c r="F68" s="37"/>
      <c r="G68" s="37"/>
      <c r="H68" s="37"/>
    </row>
    <row r="69" spans="2:9" ht="20.100000000000001" customHeight="1" x14ac:dyDescent="0.2">
      <c r="B69" s="35" t="s">
        <v>372</v>
      </c>
      <c r="C69" s="38"/>
      <c r="D69" s="38"/>
      <c r="E69" s="38"/>
      <c r="F69" s="38"/>
      <c r="G69" s="38"/>
      <c r="H69" s="38"/>
      <c r="I69" s="38"/>
    </row>
    <row r="70" spans="2:9" ht="20.100000000000001" customHeight="1" x14ac:dyDescent="0.2">
      <c r="B70" s="13" t="s">
        <v>373</v>
      </c>
      <c r="C70" s="37"/>
      <c r="D70" s="37"/>
      <c r="E70" s="37"/>
      <c r="F70" s="37"/>
      <c r="G70" s="37"/>
      <c r="H70" s="37"/>
    </row>
    <row r="71" spans="2:9" ht="20.100000000000001" customHeight="1" x14ac:dyDescent="0.2">
      <c r="B71" s="35" t="s">
        <v>374</v>
      </c>
      <c r="C71" s="38"/>
      <c r="D71" s="38"/>
      <c r="E71" s="38"/>
      <c r="F71" s="38"/>
      <c r="G71" s="38"/>
      <c r="H71" s="38"/>
      <c r="I71" s="38"/>
    </row>
    <row r="72" spans="2:9" ht="20.100000000000001" customHeight="1" x14ac:dyDescent="0.2">
      <c r="B72" s="13" t="s">
        <v>375</v>
      </c>
      <c r="C72" s="37"/>
      <c r="D72" s="37"/>
      <c r="E72" s="37"/>
      <c r="F72" s="37"/>
      <c r="G72" s="37"/>
      <c r="H72" s="37"/>
    </row>
    <row r="73" spans="2:9" ht="20.100000000000001" customHeight="1" x14ac:dyDescent="0.2">
      <c r="B73" s="35" t="s">
        <v>376</v>
      </c>
      <c r="C73" s="38"/>
      <c r="D73" s="38"/>
      <c r="E73" s="38"/>
      <c r="F73" s="38"/>
      <c r="G73" s="38"/>
      <c r="H73" s="38"/>
      <c r="I73" s="38"/>
    </row>
    <row r="74" spans="2:9" ht="20.100000000000001" customHeight="1" x14ac:dyDescent="0.2">
      <c r="B74" s="13" t="s">
        <v>394</v>
      </c>
      <c r="C74" s="37"/>
      <c r="D74" s="37"/>
      <c r="E74" s="37"/>
      <c r="F74" s="37"/>
      <c r="G74" s="37"/>
      <c r="H74" s="37"/>
    </row>
    <row r="75" spans="2:9" ht="20.100000000000001" customHeight="1" x14ac:dyDescent="0.2">
      <c r="B75" s="35" t="s">
        <v>395</v>
      </c>
      <c r="C75" s="38"/>
      <c r="D75" s="38"/>
      <c r="E75" s="38"/>
      <c r="F75" s="38"/>
      <c r="G75" s="38"/>
      <c r="H75" s="38"/>
      <c r="I75" s="38"/>
    </row>
    <row r="76" spans="2:9" ht="20.100000000000001" customHeight="1" x14ac:dyDescent="0.2">
      <c r="B76" s="13" t="s">
        <v>396</v>
      </c>
      <c r="C76" s="37"/>
      <c r="D76" s="37"/>
      <c r="E76" s="37"/>
      <c r="F76" s="37"/>
      <c r="G76" s="37"/>
      <c r="H76" s="37"/>
    </row>
    <row r="77" spans="2:9" ht="20.100000000000001" customHeight="1" x14ac:dyDescent="0.2">
      <c r="B77" s="35" t="s">
        <v>397</v>
      </c>
      <c r="C77" s="38"/>
      <c r="D77" s="38"/>
      <c r="E77" s="38"/>
      <c r="F77" s="38"/>
      <c r="G77" s="38"/>
      <c r="H77" s="38"/>
      <c r="I77" s="38"/>
    </row>
    <row r="78" spans="2:9" ht="20.100000000000001" customHeight="1" thickBot="1" x14ac:dyDescent="0.25">
      <c r="B78" s="55" t="s">
        <v>398</v>
      </c>
      <c r="C78" s="56"/>
      <c r="D78" s="56"/>
      <c r="E78" s="56"/>
      <c r="F78" s="56"/>
      <c r="G78" s="56"/>
      <c r="H78" s="56"/>
      <c r="I78" s="57"/>
    </row>
    <row r="79" spans="2:9" ht="20.100000000000001" customHeight="1" x14ac:dyDescent="0.25">
      <c r="B79"/>
      <c r="C79"/>
      <c r="D79"/>
      <c r="E79"/>
      <c r="F79"/>
      <c r="G79"/>
      <c r="H79"/>
      <c r="I79"/>
    </row>
    <row r="80" spans="2:9" ht="20.100000000000001" customHeight="1" x14ac:dyDescent="0.25">
      <c r="B80"/>
      <c r="C80"/>
      <c r="D80"/>
      <c r="E80"/>
      <c r="F80"/>
      <c r="G80"/>
      <c r="H80"/>
      <c r="I80"/>
    </row>
    <row r="81" spans="2:9" ht="20.100000000000001" customHeight="1" x14ac:dyDescent="0.25">
      <c r="B81"/>
      <c r="C81"/>
      <c r="D81"/>
      <c r="E81"/>
      <c r="F81"/>
      <c r="G81"/>
      <c r="H81"/>
      <c r="I81"/>
    </row>
    <row r="82" spans="2:9" ht="20.100000000000001" customHeight="1" x14ac:dyDescent="0.25">
      <c r="B82"/>
      <c r="C82" s="37"/>
      <c r="D82" s="37"/>
      <c r="E82" s="37"/>
      <c r="F82" s="37"/>
      <c r="G82" s="37"/>
      <c r="H82" s="37"/>
    </row>
  </sheetData>
  <mergeCells count="4">
    <mergeCell ref="B17:I17"/>
    <mergeCell ref="B18:I18"/>
    <mergeCell ref="B19:I19"/>
    <mergeCell ref="B21:H21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9E99-4BB6-46FD-81F3-684957B40A11}">
  <dimension ref="B1:H9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380</v>
      </c>
    </row>
    <row r="3" spans="2:8" ht="20.100000000000001" customHeight="1" x14ac:dyDescent="0.2">
      <c r="B3" s="53"/>
    </row>
    <row r="4" spans="2:8" ht="20.100000000000001" customHeight="1" thickBot="1" x14ac:dyDescent="0.25">
      <c r="B4" s="54" t="s">
        <v>381</v>
      </c>
    </row>
    <row r="5" spans="2:8" ht="20.100000000000001" customHeight="1" thickTop="1" thickBot="1" x14ac:dyDescent="0.25">
      <c r="B5" s="71" t="s">
        <v>382</v>
      </c>
      <c r="C5" s="71"/>
      <c r="D5" s="71"/>
      <c r="E5" s="71"/>
      <c r="F5" s="71"/>
      <c r="G5" s="71"/>
      <c r="H5" s="71"/>
    </row>
    <row r="6" spans="2:8" ht="20.100000000000001" customHeight="1" thickTop="1" x14ac:dyDescent="0.2">
      <c r="B6" s="45" t="s">
        <v>383</v>
      </c>
      <c r="C6" s="45" t="s">
        <v>382</v>
      </c>
      <c r="D6" s="45"/>
      <c r="E6" s="45"/>
      <c r="F6" s="45"/>
      <c r="G6" s="45"/>
      <c r="H6" s="45"/>
    </row>
    <row r="7" spans="2:8" ht="20.100000000000001" customHeight="1" x14ac:dyDescent="0.2">
      <c r="B7" s="35" t="s">
        <v>384</v>
      </c>
      <c r="C7" s="35" t="s">
        <v>385</v>
      </c>
      <c r="D7" s="35"/>
      <c r="E7" s="35"/>
      <c r="F7" s="35"/>
      <c r="G7" s="35"/>
      <c r="H7" s="35"/>
    </row>
    <row r="8" spans="2:8" ht="20.100000000000001" customHeight="1" thickBot="1" x14ac:dyDescent="0.25">
      <c r="B8" s="41" t="s">
        <v>386</v>
      </c>
      <c r="C8" s="58" t="s">
        <v>387</v>
      </c>
      <c r="D8" s="41"/>
      <c r="E8" s="41"/>
      <c r="F8" s="41"/>
      <c r="G8" s="41"/>
      <c r="H8" s="41"/>
    </row>
    <row r="9" spans="2:8" ht="20.100000000000001" customHeight="1" thickTop="1" x14ac:dyDescent="0.2"/>
  </sheetData>
  <mergeCells count="1">
    <mergeCell ref="B5:H5"/>
  </mergeCells>
  <hyperlinks>
    <hyperlink ref="C8" r:id="rId1" xr:uid="{2102AD6D-A7B2-4C7E-B584-897E3259EC49}"/>
  </hyperlinks>
  <pageMargins left="0.7" right="0.7" top="0.75" bottom="0.75" header="0.3" footer="0.3"/>
  <pageSetup paperSize="9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88DE-30BB-45F8-937E-93BEA92B01CD}">
  <dimension ref="B1:I89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21" t="s">
        <v>53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2024</v>
      </c>
      <c r="H4" s="19"/>
      <c r="I4" s="20"/>
    </row>
    <row r="5" spans="2:9" ht="20.100000000000001" customHeight="1" thickTop="1" x14ac:dyDescent="0.2">
      <c r="B5" s="35" t="s">
        <v>37</v>
      </c>
      <c r="C5" s="39">
        <v>68</v>
      </c>
      <c r="H5" s="19"/>
      <c r="I5" s="20"/>
    </row>
    <row r="6" spans="2:9" ht="20.100000000000001" customHeight="1" thickBot="1" x14ac:dyDescent="0.25">
      <c r="B6" s="41" t="s">
        <v>38</v>
      </c>
      <c r="C6" s="42">
        <v>42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4" customFormat="1" ht="20.100000000000001" customHeight="1" thickTop="1" x14ac:dyDescent="0.25">
      <c r="B9" s="6" t="s">
        <v>8</v>
      </c>
      <c r="C9" s="11">
        <v>2</v>
      </c>
      <c r="D9" s="11">
        <v>3</v>
      </c>
      <c r="E9" s="11">
        <v>7</v>
      </c>
      <c r="F9" s="11">
        <v>2</v>
      </c>
      <c r="G9" s="11">
        <v>7</v>
      </c>
      <c r="H9" s="11">
        <v>7</v>
      </c>
      <c r="I9" s="16">
        <f t="shared" ref="I9:I14" si="0">SUM(C9:H9)</f>
        <v>28</v>
      </c>
    </row>
    <row r="10" spans="2:9" s="13" customFormat="1" ht="20.100000000000001" customHeight="1" x14ac:dyDescent="0.25">
      <c r="B10" s="6" t="s">
        <v>46</v>
      </c>
      <c r="C10" s="11">
        <v>0</v>
      </c>
      <c r="D10" s="11">
        <v>2</v>
      </c>
      <c r="E10" s="11">
        <v>1</v>
      </c>
      <c r="F10" s="11">
        <v>0</v>
      </c>
      <c r="G10" s="11">
        <v>0</v>
      </c>
      <c r="H10" s="11">
        <v>0</v>
      </c>
      <c r="I10" s="16">
        <f t="shared" si="0"/>
        <v>3</v>
      </c>
    </row>
    <row r="11" spans="2:9" s="14" customFormat="1" ht="20.100000000000001" customHeight="1" x14ac:dyDescent="0.25">
      <c r="B11" s="6" t="s">
        <v>47</v>
      </c>
      <c r="C11" s="11">
        <v>0</v>
      </c>
      <c r="D11" s="11">
        <v>0</v>
      </c>
      <c r="E11" s="11">
        <v>1</v>
      </c>
      <c r="F11" s="11">
        <v>1</v>
      </c>
      <c r="G11" s="11">
        <v>1</v>
      </c>
      <c r="H11" s="11">
        <v>0</v>
      </c>
      <c r="I11" s="16">
        <f t="shared" si="0"/>
        <v>3</v>
      </c>
    </row>
    <row r="12" spans="2:9" s="13" customFormat="1" ht="20.100000000000001" customHeight="1" x14ac:dyDescent="0.25">
      <c r="B12" s="6" t="s">
        <v>48</v>
      </c>
      <c r="C12" s="11" t="s">
        <v>9</v>
      </c>
      <c r="D12" s="11">
        <v>1</v>
      </c>
      <c r="E12" s="11" t="s">
        <v>12</v>
      </c>
      <c r="F12" s="11">
        <v>1</v>
      </c>
      <c r="G12" s="11">
        <v>0</v>
      </c>
      <c r="H12" s="11">
        <v>1</v>
      </c>
      <c r="I12" s="16">
        <v>11</v>
      </c>
    </row>
    <row r="13" spans="2:9" s="14" customFormat="1" ht="20.100000000000001" customHeight="1" x14ac:dyDescent="0.25">
      <c r="B13" s="6" t="s">
        <v>49</v>
      </c>
      <c r="C13" s="11" t="s">
        <v>10</v>
      </c>
      <c r="D13" s="11" t="s">
        <v>11</v>
      </c>
      <c r="E13" s="11" t="s">
        <v>13</v>
      </c>
      <c r="F13" s="11">
        <v>4</v>
      </c>
      <c r="G13" s="11">
        <v>1</v>
      </c>
      <c r="H13" s="11">
        <v>0</v>
      </c>
      <c r="I13" s="16">
        <v>17</v>
      </c>
    </row>
    <row r="14" spans="2:9" s="13" customFormat="1" ht="20.100000000000001" customHeight="1" thickBot="1" x14ac:dyDescent="0.3">
      <c r="B14" s="7" t="s">
        <v>51</v>
      </c>
      <c r="C14" s="12">
        <v>0</v>
      </c>
      <c r="D14" s="12">
        <v>1</v>
      </c>
      <c r="E14" s="12">
        <v>2</v>
      </c>
      <c r="F14" s="12">
        <v>0</v>
      </c>
      <c r="G14" s="12">
        <v>2</v>
      </c>
      <c r="H14" s="12">
        <v>1</v>
      </c>
      <c r="I14" s="17">
        <f t="shared" si="0"/>
        <v>6</v>
      </c>
    </row>
    <row r="15" spans="2:9" s="13" customFormat="1" ht="20.100000000000001" customHeight="1" thickTop="1" thickBot="1" x14ac:dyDescent="0.3">
      <c r="B15" s="18" t="s">
        <v>6</v>
      </c>
      <c r="C15" s="31">
        <v>11</v>
      </c>
      <c r="D15" s="31">
        <v>10</v>
      </c>
      <c r="E15" s="31">
        <v>19</v>
      </c>
      <c r="F15" s="31">
        <v>8</v>
      </c>
      <c r="G15" s="31">
        <v>11</v>
      </c>
      <c r="H15" s="31">
        <v>9</v>
      </c>
      <c r="I15" s="31">
        <f>SUM(I9:I14)</f>
        <v>68</v>
      </c>
    </row>
    <row r="16" spans="2:9" ht="20.100000000000001" hidden="1" customHeight="1" thickTop="1" x14ac:dyDescent="0.2">
      <c r="B16" s="30" t="s">
        <v>17</v>
      </c>
      <c r="C16" s="22"/>
      <c r="D16" s="22"/>
      <c r="E16" s="22"/>
      <c r="F16" s="22"/>
      <c r="G16" s="22"/>
      <c r="H16" s="22"/>
      <c r="I16" s="22"/>
    </row>
    <row r="17" spans="2:9" ht="20.100000000000001" hidden="1" customHeight="1" x14ac:dyDescent="0.2">
      <c r="B17" s="68"/>
      <c r="C17" s="68"/>
      <c r="D17" s="68"/>
      <c r="E17" s="68"/>
      <c r="F17" s="68"/>
      <c r="G17" s="68"/>
      <c r="H17" s="68"/>
      <c r="I17" s="68"/>
    </row>
    <row r="18" spans="2:9" s="29" customFormat="1" ht="20.100000000000001" hidden="1" customHeight="1" x14ac:dyDescent="0.2">
      <c r="B18" s="69"/>
      <c r="C18" s="69"/>
      <c r="D18" s="69"/>
      <c r="E18" s="69"/>
      <c r="F18" s="69"/>
      <c r="G18" s="69"/>
      <c r="H18" s="69"/>
      <c r="I18" s="69"/>
    </row>
    <row r="19" spans="2:9" ht="20.100000000000001" hidden="1" customHeight="1" x14ac:dyDescent="0.2">
      <c r="B19" s="70"/>
      <c r="C19" s="70"/>
      <c r="D19" s="70"/>
      <c r="E19" s="70"/>
      <c r="F19" s="70"/>
      <c r="G19" s="70"/>
      <c r="H19" s="70"/>
      <c r="I19" s="70"/>
    </row>
    <row r="20" spans="2:9" ht="20.100000000000001" customHeight="1" thickTop="1" thickBot="1" x14ac:dyDescent="0.25"/>
    <row r="21" spans="2:9" ht="20.100000000000001" customHeight="1" thickTop="1" thickBot="1" x14ac:dyDescent="0.25">
      <c r="B21" s="71" t="s">
        <v>14</v>
      </c>
      <c r="C21" s="71"/>
      <c r="D21" s="71"/>
      <c r="E21" s="71"/>
      <c r="F21" s="71"/>
      <c r="G21" s="71"/>
      <c r="H21" s="71"/>
      <c r="I21" s="34"/>
    </row>
    <row r="22" spans="2:9" ht="20.100000000000001" customHeight="1" thickTop="1" x14ac:dyDescent="0.2">
      <c r="B22" s="43" t="s">
        <v>288</v>
      </c>
      <c r="C22" s="36"/>
      <c r="D22" s="36"/>
      <c r="E22" s="36"/>
      <c r="F22" s="36"/>
      <c r="G22" s="36"/>
      <c r="H22" s="36"/>
      <c r="I22" s="36"/>
    </row>
    <row r="23" spans="2:9" ht="20.100000000000001" customHeight="1" x14ac:dyDescent="0.2">
      <c r="B23" s="44" t="s">
        <v>289</v>
      </c>
      <c r="C23" s="38"/>
      <c r="D23" s="38"/>
      <c r="E23" s="38"/>
      <c r="F23" s="38"/>
      <c r="G23" s="38"/>
      <c r="H23" s="38"/>
      <c r="I23" s="38"/>
    </row>
    <row r="24" spans="2:9" ht="20.100000000000001" customHeight="1" x14ac:dyDescent="0.2">
      <c r="B24" s="46" t="s">
        <v>290</v>
      </c>
      <c r="C24" s="47"/>
      <c r="D24" s="47"/>
      <c r="E24" s="47"/>
      <c r="F24" s="47"/>
      <c r="G24" s="47"/>
      <c r="H24" s="47"/>
      <c r="I24" s="48"/>
    </row>
    <row r="25" spans="2:9" ht="20.100000000000001" customHeight="1" x14ac:dyDescent="0.2">
      <c r="B25" s="44" t="s">
        <v>291</v>
      </c>
      <c r="C25" s="38"/>
      <c r="D25" s="38"/>
      <c r="E25" s="38"/>
      <c r="F25" s="38"/>
      <c r="G25" s="38"/>
      <c r="H25" s="38"/>
      <c r="I25" s="38"/>
    </row>
    <row r="26" spans="2:9" ht="20.100000000000001" customHeight="1" x14ac:dyDescent="0.2">
      <c r="B26" s="46" t="s">
        <v>292</v>
      </c>
      <c r="C26" s="47"/>
      <c r="D26" s="47"/>
      <c r="E26" s="47"/>
      <c r="F26" s="47"/>
      <c r="G26" s="47"/>
      <c r="H26" s="47"/>
      <c r="I26" s="48"/>
    </row>
    <row r="27" spans="2:9" ht="20.100000000000001" customHeight="1" x14ac:dyDescent="0.2">
      <c r="B27" s="44" t="s">
        <v>293</v>
      </c>
      <c r="C27" s="38"/>
      <c r="D27" s="38"/>
      <c r="E27" s="38"/>
      <c r="F27" s="38"/>
      <c r="G27" s="38"/>
      <c r="H27" s="38"/>
      <c r="I27" s="38"/>
    </row>
    <row r="28" spans="2:9" ht="20.100000000000001" customHeight="1" x14ac:dyDescent="0.2">
      <c r="B28" s="46" t="s">
        <v>294</v>
      </c>
      <c r="C28" s="47"/>
      <c r="D28" s="47"/>
      <c r="E28" s="47"/>
      <c r="F28" s="47"/>
      <c r="G28" s="47"/>
      <c r="H28" s="47"/>
      <c r="I28" s="48"/>
    </row>
    <row r="29" spans="2:9" ht="20.100000000000001" customHeight="1" x14ac:dyDescent="0.2">
      <c r="B29" s="44" t="s">
        <v>295</v>
      </c>
      <c r="C29" s="38"/>
      <c r="D29" s="38"/>
      <c r="E29" s="38"/>
      <c r="F29" s="38"/>
      <c r="G29" s="38"/>
      <c r="H29" s="38"/>
      <c r="I29" s="38"/>
    </row>
    <row r="30" spans="2:9" ht="20.100000000000001" customHeight="1" x14ac:dyDescent="0.2">
      <c r="B30" s="46" t="s">
        <v>296</v>
      </c>
      <c r="C30" s="47"/>
      <c r="D30" s="47"/>
      <c r="E30" s="47"/>
      <c r="F30" s="47"/>
      <c r="G30" s="47"/>
      <c r="H30" s="47"/>
      <c r="I30" s="48"/>
    </row>
    <row r="31" spans="2:9" ht="20.100000000000001" customHeight="1" x14ac:dyDescent="0.2">
      <c r="B31" s="44" t="s">
        <v>297</v>
      </c>
      <c r="C31" s="38"/>
      <c r="D31" s="38"/>
      <c r="E31" s="38"/>
      <c r="F31" s="38"/>
      <c r="G31" s="38"/>
      <c r="H31" s="38"/>
      <c r="I31" s="38"/>
    </row>
    <row r="32" spans="2:9" ht="20.100000000000001" customHeight="1" x14ac:dyDescent="0.2">
      <c r="B32" s="46" t="s">
        <v>298</v>
      </c>
      <c r="C32" s="47"/>
      <c r="D32" s="47"/>
      <c r="E32" s="47"/>
      <c r="F32" s="47"/>
      <c r="G32" s="47"/>
      <c r="H32" s="47"/>
      <c r="I32" s="48"/>
    </row>
    <row r="33" spans="2:9" ht="20.100000000000001" customHeight="1" x14ac:dyDescent="0.2">
      <c r="B33" s="44" t="s">
        <v>299</v>
      </c>
      <c r="C33" s="38"/>
      <c r="D33" s="38"/>
      <c r="E33" s="38"/>
      <c r="F33" s="38"/>
      <c r="G33" s="38"/>
      <c r="H33" s="38"/>
      <c r="I33" s="38"/>
    </row>
    <row r="34" spans="2:9" ht="20.100000000000001" customHeight="1" x14ac:dyDescent="0.2">
      <c r="B34" s="46" t="s">
        <v>300</v>
      </c>
      <c r="C34" s="47"/>
      <c r="D34" s="47"/>
      <c r="E34" s="47"/>
      <c r="F34" s="47"/>
      <c r="G34" s="47"/>
      <c r="H34" s="47"/>
      <c r="I34" s="48"/>
    </row>
    <row r="35" spans="2:9" ht="20.100000000000001" customHeight="1" x14ac:dyDescent="0.2">
      <c r="B35" s="44" t="s">
        <v>358</v>
      </c>
      <c r="C35" s="38"/>
      <c r="D35" s="38"/>
      <c r="E35" s="38"/>
      <c r="F35" s="38"/>
      <c r="G35" s="38"/>
      <c r="H35" s="38"/>
      <c r="I35" s="38"/>
    </row>
    <row r="36" spans="2:9" ht="20.100000000000001" customHeight="1" x14ac:dyDescent="0.2">
      <c r="B36" s="46" t="s">
        <v>301</v>
      </c>
      <c r="C36" s="47"/>
      <c r="D36" s="47"/>
      <c r="E36" s="47"/>
      <c r="F36" s="47"/>
      <c r="G36" s="47"/>
      <c r="H36" s="47"/>
      <c r="I36" s="48"/>
    </row>
    <row r="37" spans="2:9" ht="20.100000000000001" customHeight="1" x14ac:dyDescent="0.2">
      <c r="B37" s="44" t="s">
        <v>302</v>
      </c>
      <c r="C37" s="38"/>
      <c r="D37" s="38"/>
      <c r="E37" s="38"/>
      <c r="F37" s="38"/>
      <c r="G37" s="38"/>
      <c r="H37" s="38"/>
      <c r="I37" s="38"/>
    </row>
    <row r="38" spans="2:9" ht="20.100000000000001" customHeight="1" x14ac:dyDescent="0.2">
      <c r="B38" s="46" t="s">
        <v>303</v>
      </c>
      <c r="C38" s="47"/>
      <c r="D38" s="47"/>
      <c r="E38" s="47"/>
      <c r="F38" s="47"/>
      <c r="G38" s="47"/>
      <c r="H38" s="47"/>
      <c r="I38" s="48"/>
    </row>
    <row r="39" spans="2:9" ht="20.100000000000001" customHeight="1" x14ac:dyDescent="0.2">
      <c r="B39" s="44" t="s">
        <v>304</v>
      </c>
      <c r="C39" s="38"/>
      <c r="D39" s="38"/>
      <c r="E39" s="38"/>
      <c r="F39" s="38"/>
      <c r="G39" s="38"/>
      <c r="H39" s="38"/>
      <c r="I39" s="38"/>
    </row>
    <row r="40" spans="2:9" ht="20.100000000000001" customHeight="1" x14ac:dyDescent="0.2">
      <c r="B40" s="46" t="s">
        <v>305</v>
      </c>
      <c r="C40" s="47"/>
      <c r="D40" s="47"/>
      <c r="E40" s="47"/>
      <c r="F40" s="47"/>
      <c r="G40" s="47"/>
      <c r="H40" s="47"/>
      <c r="I40" s="48"/>
    </row>
    <row r="41" spans="2:9" ht="20.100000000000001" customHeight="1" x14ac:dyDescent="0.2">
      <c r="B41" s="44" t="s">
        <v>306</v>
      </c>
      <c r="C41" s="38"/>
      <c r="D41" s="38"/>
      <c r="E41" s="38"/>
      <c r="F41" s="38"/>
      <c r="G41" s="38"/>
      <c r="H41" s="38"/>
      <c r="I41" s="38"/>
    </row>
    <row r="42" spans="2:9" ht="20.100000000000001" customHeight="1" x14ac:dyDescent="0.2">
      <c r="B42" s="46" t="s">
        <v>307</v>
      </c>
      <c r="C42" s="47"/>
      <c r="D42" s="47"/>
      <c r="E42" s="47"/>
      <c r="F42" s="47"/>
      <c r="G42" s="47"/>
      <c r="H42" s="47"/>
      <c r="I42" s="48"/>
    </row>
    <row r="43" spans="2:9" ht="20.100000000000001" customHeight="1" x14ac:dyDescent="0.2">
      <c r="B43" s="44" t="s">
        <v>308</v>
      </c>
      <c r="C43" s="38"/>
      <c r="D43" s="38"/>
      <c r="E43" s="38"/>
      <c r="F43" s="38"/>
      <c r="G43" s="38"/>
      <c r="H43" s="38"/>
      <c r="I43" s="38"/>
    </row>
    <row r="44" spans="2:9" ht="20.100000000000001" customHeight="1" x14ac:dyDescent="0.2">
      <c r="B44" s="46" t="s">
        <v>309</v>
      </c>
      <c r="C44" s="47"/>
      <c r="D44" s="47"/>
      <c r="E44" s="47"/>
      <c r="F44" s="47"/>
      <c r="G44" s="47"/>
      <c r="H44" s="47"/>
      <c r="I44" s="48"/>
    </row>
    <row r="45" spans="2:9" ht="20.100000000000001" customHeight="1" x14ac:dyDescent="0.2">
      <c r="B45" s="44" t="s">
        <v>310</v>
      </c>
      <c r="C45" s="38"/>
      <c r="D45" s="38"/>
      <c r="E45" s="38"/>
      <c r="F45" s="38"/>
      <c r="G45" s="38"/>
      <c r="H45" s="38"/>
      <c r="I45" s="38"/>
    </row>
    <row r="46" spans="2:9" ht="20.100000000000001" customHeight="1" x14ac:dyDescent="0.2">
      <c r="B46" s="46" t="s">
        <v>311</v>
      </c>
      <c r="C46" s="47"/>
      <c r="D46" s="47"/>
      <c r="E46" s="47"/>
      <c r="F46" s="47"/>
      <c r="G46" s="47"/>
      <c r="H46" s="47"/>
      <c r="I46" s="48"/>
    </row>
    <row r="47" spans="2:9" ht="20.100000000000001" customHeight="1" x14ac:dyDescent="0.2">
      <c r="B47" s="44" t="s">
        <v>312</v>
      </c>
      <c r="C47" s="38"/>
      <c r="D47" s="38"/>
      <c r="E47" s="38"/>
      <c r="F47" s="38"/>
      <c r="G47" s="38"/>
      <c r="H47" s="38"/>
      <c r="I47" s="38"/>
    </row>
    <row r="48" spans="2:9" ht="20.100000000000001" customHeight="1" x14ac:dyDescent="0.2">
      <c r="B48" s="46" t="s">
        <v>313</v>
      </c>
      <c r="C48" s="47"/>
      <c r="D48" s="47"/>
      <c r="E48" s="47"/>
      <c r="F48" s="47"/>
      <c r="G48" s="47"/>
      <c r="H48" s="47"/>
      <c r="I48" s="48"/>
    </row>
    <row r="49" spans="2:9" ht="20.100000000000001" customHeight="1" x14ac:dyDescent="0.2">
      <c r="B49" s="44" t="s">
        <v>314</v>
      </c>
      <c r="C49" s="38"/>
      <c r="D49" s="38"/>
      <c r="E49" s="38"/>
      <c r="F49" s="38"/>
      <c r="G49" s="38"/>
      <c r="H49" s="38"/>
      <c r="I49" s="38"/>
    </row>
    <row r="50" spans="2:9" ht="20.100000000000001" customHeight="1" x14ac:dyDescent="0.2">
      <c r="B50" s="46" t="s">
        <v>315</v>
      </c>
      <c r="C50" s="47"/>
      <c r="D50" s="47"/>
      <c r="E50" s="47"/>
      <c r="F50" s="47"/>
      <c r="G50" s="47"/>
      <c r="H50" s="47"/>
      <c r="I50" s="48"/>
    </row>
    <row r="51" spans="2:9" ht="20.100000000000001" customHeight="1" x14ac:dyDescent="0.2">
      <c r="B51" s="44" t="s">
        <v>316</v>
      </c>
      <c r="C51" s="38"/>
      <c r="D51" s="38"/>
      <c r="E51" s="38"/>
      <c r="F51" s="38"/>
      <c r="G51" s="38"/>
      <c r="H51" s="38"/>
      <c r="I51" s="38"/>
    </row>
    <row r="52" spans="2:9" ht="20.100000000000001" customHeight="1" x14ac:dyDescent="0.2">
      <c r="B52" s="46" t="s">
        <v>317</v>
      </c>
      <c r="C52" s="47"/>
      <c r="D52" s="47"/>
      <c r="E52" s="47"/>
      <c r="F52" s="47"/>
      <c r="G52" s="47"/>
      <c r="H52" s="47"/>
      <c r="I52" s="48"/>
    </row>
    <row r="53" spans="2:9" ht="20.100000000000001" customHeight="1" x14ac:dyDescent="0.2">
      <c r="B53" s="44" t="s">
        <v>359</v>
      </c>
      <c r="C53" s="38"/>
      <c r="D53" s="38"/>
      <c r="E53" s="38"/>
      <c r="F53" s="38"/>
      <c r="G53" s="38"/>
      <c r="H53" s="38"/>
      <c r="I53" s="38"/>
    </row>
    <row r="54" spans="2:9" ht="20.100000000000001" customHeight="1" x14ac:dyDescent="0.2">
      <c r="B54" s="46" t="s">
        <v>318</v>
      </c>
      <c r="C54" s="47"/>
      <c r="D54" s="47"/>
      <c r="E54" s="47"/>
      <c r="F54" s="47"/>
      <c r="G54" s="47"/>
      <c r="H54" s="47"/>
      <c r="I54" s="48"/>
    </row>
    <row r="55" spans="2:9" ht="20.100000000000001" customHeight="1" x14ac:dyDescent="0.2">
      <c r="B55" s="44" t="s">
        <v>319</v>
      </c>
      <c r="C55" s="38"/>
      <c r="D55" s="38"/>
      <c r="E55" s="38"/>
      <c r="F55" s="38"/>
      <c r="G55" s="38"/>
      <c r="H55" s="38"/>
      <c r="I55" s="38"/>
    </row>
    <row r="56" spans="2:9" ht="20.100000000000001" customHeight="1" x14ac:dyDescent="0.2">
      <c r="B56" s="46" t="s">
        <v>320</v>
      </c>
      <c r="C56" s="47"/>
      <c r="D56" s="47"/>
      <c r="E56" s="47"/>
      <c r="F56" s="47"/>
      <c r="G56" s="47"/>
      <c r="H56" s="47"/>
      <c r="I56" s="48"/>
    </row>
    <row r="57" spans="2:9" ht="20.100000000000001" customHeight="1" x14ac:dyDescent="0.2">
      <c r="B57" s="44" t="s">
        <v>321</v>
      </c>
      <c r="C57" s="38"/>
      <c r="D57" s="38"/>
      <c r="E57" s="38"/>
      <c r="F57" s="38"/>
      <c r="G57" s="38"/>
      <c r="H57" s="38"/>
      <c r="I57" s="38"/>
    </row>
    <row r="58" spans="2:9" ht="20.100000000000001" customHeight="1" x14ac:dyDescent="0.2">
      <c r="B58" s="46" t="s">
        <v>322</v>
      </c>
      <c r="C58" s="47"/>
      <c r="D58" s="47"/>
      <c r="E58" s="47"/>
      <c r="F58" s="47"/>
      <c r="G58" s="47"/>
      <c r="H58" s="47"/>
      <c r="I58" s="48"/>
    </row>
    <row r="59" spans="2:9" ht="20.100000000000001" customHeight="1" x14ac:dyDescent="0.2">
      <c r="B59" s="44" t="s">
        <v>323</v>
      </c>
      <c r="C59" s="38"/>
      <c r="D59" s="38"/>
      <c r="E59" s="38"/>
      <c r="F59" s="38"/>
      <c r="G59" s="38"/>
      <c r="H59" s="38"/>
      <c r="I59" s="38"/>
    </row>
    <row r="60" spans="2:9" ht="20.100000000000001" customHeight="1" x14ac:dyDescent="0.2">
      <c r="B60" s="46" t="s">
        <v>324</v>
      </c>
      <c r="C60" s="47"/>
      <c r="D60" s="47"/>
      <c r="E60" s="47"/>
      <c r="F60" s="47"/>
      <c r="G60" s="47"/>
      <c r="H60" s="47"/>
      <c r="I60" s="48"/>
    </row>
    <row r="61" spans="2:9" ht="20.100000000000001" customHeight="1" x14ac:dyDescent="0.2">
      <c r="B61" s="44" t="s">
        <v>325</v>
      </c>
      <c r="C61" s="38"/>
      <c r="D61" s="38"/>
      <c r="E61" s="38"/>
      <c r="F61" s="38"/>
      <c r="G61" s="38"/>
      <c r="H61" s="38"/>
      <c r="I61" s="38"/>
    </row>
    <row r="62" spans="2:9" ht="20.100000000000001" customHeight="1" x14ac:dyDescent="0.2">
      <c r="B62" s="46" t="s">
        <v>326</v>
      </c>
      <c r="C62" s="47"/>
      <c r="D62" s="47"/>
      <c r="E62" s="47"/>
      <c r="F62" s="47"/>
      <c r="G62" s="47"/>
      <c r="H62" s="47"/>
      <c r="I62" s="48"/>
    </row>
    <row r="63" spans="2:9" ht="20.100000000000001" customHeight="1" x14ac:dyDescent="0.2">
      <c r="B63" s="44" t="s">
        <v>327</v>
      </c>
      <c r="C63" s="38"/>
      <c r="D63" s="38"/>
      <c r="E63" s="38"/>
      <c r="F63" s="38"/>
      <c r="G63" s="38"/>
      <c r="H63" s="38"/>
      <c r="I63" s="38"/>
    </row>
    <row r="64" spans="2:9" ht="20.100000000000001" customHeight="1" x14ac:dyDescent="0.2">
      <c r="B64" s="46" t="s">
        <v>328</v>
      </c>
      <c r="C64" s="47"/>
      <c r="D64" s="47"/>
      <c r="E64" s="47"/>
      <c r="F64" s="47"/>
      <c r="G64" s="47"/>
      <c r="H64" s="47"/>
      <c r="I64" s="48"/>
    </row>
    <row r="65" spans="2:9" ht="20.100000000000001" customHeight="1" x14ac:dyDescent="0.2">
      <c r="B65" s="44" t="s">
        <v>329</v>
      </c>
      <c r="C65" s="38"/>
      <c r="D65" s="38"/>
      <c r="E65" s="38"/>
      <c r="F65" s="38"/>
      <c r="G65" s="38"/>
      <c r="H65" s="38"/>
      <c r="I65" s="38"/>
    </row>
    <row r="66" spans="2:9" ht="20.100000000000001" customHeight="1" x14ac:dyDescent="0.2">
      <c r="B66" s="46" t="s">
        <v>330</v>
      </c>
      <c r="C66" s="47"/>
      <c r="D66" s="47"/>
      <c r="E66" s="47"/>
      <c r="F66" s="47"/>
      <c r="G66" s="47"/>
      <c r="H66" s="47"/>
      <c r="I66" s="48"/>
    </row>
    <row r="67" spans="2:9" ht="20.100000000000001" customHeight="1" x14ac:dyDescent="0.2">
      <c r="B67" s="44" t="s">
        <v>331</v>
      </c>
      <c r="C67" s="38"/>
      <c r="D67" s="38"/>
      <c r="E67" s="38"/>
      <c r="F67" s="38"/>
      <c r="G67" s="38"/>
      <c r="H67" s="38"/>
      <c r="I67" s="38"/>
    </row>
    <row r="68" spans="2:9" ht="20.100000000000001" customHeight="1" x14ac:dyDescent="0.2">
      <c r="B68" s="46" t="s">
        <v>332</v>
      </c>
      <c r="C68" s="47"/>
      <c r="D68" s="47"/>
      <c r="E68" s="47"/>
      <c r="F68" s="47"/>
      <c r="G68" s="47"/>
      <c r="H68" s="47"/>
      <c r="I68" s="48"/>
    </row>
    <row r="69" spans="2:9" ht="20.100000000000001" customHeight="1" x14ac:dyDescent="0.2">
      <c r="B69" s="44" t="s">
        <v>333</v>
      </c>
      <c r="C69" s="38"/>
      <c r="D69" s="38"/>
      <c r="E69" s="38"/>
      <c r="F69" s="38"/>
      <c r="G69" s="38"/>
      <c r="H69" s="38"/>
      <c r="I69" s="38"/>
    </row>
    <row r="70" spans="2:9" ht="20.100000000000001" customHeight="1" x14ac:dyDescent="0.2">
      <c r="B70" s="46" t="s">
        <v>334</v>
      </c>
      <c r="C70" s="47"/>
      <c r="D70" s="47"/>
      <c r="E70" s="47"/>
      <c r="F70" s="47"/>
      <c r="G70" s="47"/>
      <c r="H70" s="47"/>
      <c r="I70" s="48"/>
    </row>
    <row r="71" spans="2:9" ht="20.100000000000001" customHeight="1" x14ac:dyDescent="0.2">
      <c r="B71" s="44" t="s">
        <v>335</v>
      </c>
      <c r="C71" s="38"/>
      <c r="D71" s="38"/>
      <c r="E71" s="38"/>
      <c r="F71" s="38"/>
      <c r="G71" s="38"/>
      <c r="H71" s="38"/>
      <c r="I71" s="38"/>
    </row>
    <row r="72" spans="2:9" ht="20.100000000000001" customHeight="1" x14ac:dyDescent="0.2">
      <c r="B72" s="46" t="s">
        <v>336</v>
      </c>
      <c r="C72" s="47"/>
      <c r="D72" s="47"/>
      <c r="E72" s="47"/>
      <c r="F72" s="47"/>
      <c r="G72" s="47"/>
      <c r="H72" s="47"/>
      <c r="I72" s="48"/>
    </row>
    <row r="73" spans="2:9" ht="20.100000000000001" customHeight="1" x14ac:dyDescent="0.2">
      <c r="B73" s="44" t="s">
        <v>337</v>
      </c>
      <c r="C73" s="38"/>
      <c r="D73" s="38"/>
      <c r="E73" s="38"/>
      <c r="F73" s="38"/>
      <c r="G73" s="38"/>
      <c r="H73" s="38"/>
      <c r="I73" s="38"/>
    </row>
    <row r="74" spans="2:9" ht="20.100000000000001" customHeight="1" x14ac:dyDescent="0.2">
      <c r="B74" s="46" t="s">
        <v>338</v>
      </c>
      <c r="C74" s="47"/>
      <c r="D74" s="47"/>
      <c r="E74" s="47"/>
      <c r="F74" s="47"/>
      <c r="G74" s="47"/>
      <c r="H74" s="47"/>
      <c r="I74" s="48"/>
    </row>
    <row r="75" spans="2:9" ht="20.100000000000001" customHeight="1" x14ac:dyDescent="0.2">
      <c r="B75" s="44" t="s">
        <v>339</v>
      </c>
      <c r="C75" s="38"/>
      <c r="D75" s="38"/>
      <c r="E75" s="38"/>
      <c r="F75" s="38"/>
      <c r="G75" s="38"/>
      <c r="H75" s="38"/>
      <c r="I75" s="38"/>
    </row>
    <row r="76" spans="2:9" ht="20.100000000000001" customHeight="1" x14ac:dyDescent="0.2">
      <c r="B76" s="46" t="s">
        <v>340</v>
      </c>
      <c r="C76" s="47"/>
      <c r="D76" s="47"/>
      <c r="E76" s="47"/>
      <c r="F76" s="47"/>
      <c r="G76" s="47"/>
      <c r="H76" s="47"/>
      <c r="I76" s="48"/>
    </row>
    <row r="77" spans="2:9" ht="20.100000000000001" customHeight="1" x14ac:dyDescent="0.2">
      <c r="B77" s="44" t="s">
        <v>351</v>
      </c>
      <c r="C77" s="38"/>
      <c r="D77" s="38"/>
      <c r="E77" s="38"/>
      <c r="F77" s="38"/>
      <c r="G77" s="38"/>
      <c r="H77" s="38"/>
      <c r="I77" s="38"/>
    </row>
    <row r="78" spans="2:9" ht="20.100000000000001" customHeight="1" x14ac:dyDescent="0.2">
      <c r="B78" s="46" t="s">
        <v>341</v>
      </c>
      <c r="C78" s="47"/>
      <c r="D78" s="47"/>
      <c r="E78" s="47"/>
      <c r="F78" s="47"/>
      <c r="G78" s="47"/>
      <c r="H78" s="47"/>
      <c r="I78" s="48"/>
    </row>
    <row r="79" spans="2:9" ht="20.100000000000001" customHeight="1" x14ac:dyDescent="0.2">
      <c r="B79" s="44" t="s">
        <v>342</v>
      </c>
      <c r="C79" s="38"/>
      <c r="D79" s="38"/>
      <c r="E79" s="38"/>
      <c r="F79" s="38"/>
      <c r="G79" s="38"/>
      <c r="H79" s="38"/>
      <c r="I79" s="38"/>
    </row>
    <row r="80" spans="2:9" ht="20.100000000000001" customHeight="1" x14ac:dyDescent="0.2">
      <c r="B80" s="46" t="s">
        <v>343</v>
      </c>
      <c r="C80" s="47"/>
      <c r="D80" s="47"/>
      <c r="E80" s="47"/>
      <c r="F80" s="47"/>
      <c r="G80" s="47"/>
      <c r="H80" s="47"/>
      <c r="I80" s="48"/>
    </row>
    <row r="81" spans="2:9" ht="20.100000000000001" customHeight="1" x14ac:dyDescent="0.2">
      <c r="B81" s="44" t="s">
        <v>352</v>
      </c>
      <c r="C81" s="38"/>
      <c r="D81" s="38"/>
      <c r="E81" s="38"/>
      <c r="F81" s="38"/>
      <c r="G81" s="38"/>
      <c r="H81" s="38"/>
      <c r="I81" s="38"/>
    </row>
    <row r="82" spans="2:9" ht="20.100000000000001" customHeight="1" x14ac:dyDescent="0.2">
      <c r="B82" s="46" t="s">
        <v>344</v>
      </c>
      <c r="C82" s="47"/>
      <c r="D82" s="47"/>
      <c r="E82" s="47"/>
      <c r="F82" s="47"/>
      <c r="G82" s="47"/>
      <c r="H82" s="47"/>
      <c r="I82" s="48"/>
    </row>
    <row r="83" spans="2:9" ht="20.100000000000001" customHeight="1" x14ac:dyDescent="0.2">
      <c r="B83" s="44" t="s">
        <v>345</v>
      </c>
      <c r="C83" s="38"/>
      <c r="D83" s="38"/>
      <c r="E83" s="38"/>
      <c r="F83" s="38"/>
      <c r="G83" s="38"/>
      <c r="H83" s="38"/>
      <c r="I83" s="38"/>
    </row>
    <row r="84" spans="2:9" ht="20.100000000000001" customHeight="1" x14ac:dyDescent="0.2">
      <c r="B84" s="46" t="s">
        <v>346</v>
      </c>
      <c r="C84" s="47"/>
      <c r="D84" s="47"/>
      <c r="E84" s="47"/>
      <c r="F84" s="47"/>
      <c r="G84" s="47"/>
      <c r="H84" s="47"/>
      <c r="I84" s="48"/>
    </row>
    <row r="85" spans="2:9" ht="20.100000000000001" customHeight="1" x14ac:dyDescent="0.2">
      <c r="B85" s="44" t="s">
        <v>347</v>
      </c>
      <c r="C85" s="38"/>
      <c r="D85" s="38"/>
      <c r="E85" s="38"/>
      <c r="F85" s="38"/>
      <c r="G85" s="38"/>
      <c r="H85" s="38"/>
      <c r="I85" s="38"/>
    </row>
    <row r="86" spans="2:9" ht="20.100000000000001" customHeight="1" x14ac:dyDescent="0.2">
      <c r="B86" s="46" t="s">
        <v>348</v>
      </c>
      <c r="C86" s="47"/>
      <c r="D86" s="47"/>
      <c r="E86" s="47"/>
      <c r="F86" s="47"/>
      <c r="G86" s="47"/>
      <c r="H86" s="47"/>
      <c r="I86" s="48"/>
    </row>
    <row r="87" spans="2:9" ht="20.100000000000001" customHeight="1" x14ac:dyDescent="0.2">
      <c r="B87" s="44" t="s">
        <v>349</v>
      </c>
      <c r="C87" s="38"/>
      <c r="D87" s="38"/>
      <c r="E87" s="38"/>
      <c r="F87" s="38"/>
      <c r="G87" s="38"/>
      <c r="H87" s="38"/>
      <c r="I87" s="38"/>
    </row>
    <row r="88" spans="2:9" ht="20.100000000000001" customHeight="1" x14ac:dyDescent="0.2">
      <c r="B88" s="46" t="s">
        <v>350</v>
      </c>
      <c r="C88" s="47"/>
      <c r="D88" s="47"/>
      <c r="E88" s="47"/>
      <c r="F88" s="47"/>
      <c r="G88" s="47"/>
      <c r="H88" s="47"/>
      <c r="I88" s="48"/>
    </row>
    <row r="89" spans="2:9" ht="20.100000000000001" customHeight="1" thickBot="1" x14ac:dyDescent="0.25">
      <c r="B89" s="59" t="s">
        <v>353</v>
      </c>
      <c r="C89" s="52"/>
      <c r="D89" s="52"/>
      <c r="E89" s="52"/>
      <c r="F89" s="52"/>
      <c r="G89" s="52"/>
      <c r="H89" s="52"/>
      <c r="I89" s="52"/>
    </row>
  </sheetData>
  <sortState xmlns:xlrd2="http://schemas.microsoft.com/office/spreadsheetml/2017/richdata2" ref="B23:B48">
    <sortCondition ref="B22:B48"/>
  </sortState>
  <mergeCells count="4">
    <mergeCell ref="B17:I17"/>
    <mergeCell ref="B18:I18"/>
    <mergeCell ref="B19:I19"/>
    <mergeCell ref="B21:H2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0977F-9EDB-4EAB-8A1C-D21450BF9B1B}">
  <dimension ref="B1:H5"/>
  <sheetViews>
    <sheetView showGridLines="0" workbookViewId="0"/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388</v>
      </c>
    </row>
    <row r="3" spans="2:8" ht="20.100000000000001" customHeight="1" x14ac:dyDescent="0.2">
      <c r="B3" s="53"/>
    </row>
    <row r="4" spans="2:8" ht="20.100000000000001" customHeight="1" x14ac:dyDescent="0.2">
      <c r="B4" s="54"/>
    </row>
    <row r="5" spans="2:8" ht="80.25" customHeight="1" x14ac:dyDescent="0.2">
      <c r="B5" s="72" t="s">
        <v>389</v>
      </c>
      <c r="C5" s="72"/>
      <c r="D5" s="72"/>
      <c r="E5" s="72"/>
      <c r="F5" s="72"/>
      <c r="G5" s="72"/>
      <c r="H5" s="72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921E-3C9A-4B30-A1A6-A8CE837AEF38}">
  <dimension ref="B1:I133"/>
  <sheetViews>
    <sheetView showGridLines="0" zoomScaleNormal="100" workbookViewId="0"/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21" t="s">
        <v>54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2023</v>
      </c>
      <c r="H4" s="19"/>
      <c r="I4" s="20"/>
    </row>
    <row r="5" spans="2:9" ht="20.100000000000001" customHeight="1" thickTop="1" x14ac:dyDescent="0.2">
      <c r="B5" s="35" t="s">
        <v>37</v>
      </c>
      <c r="C5" s="39">
        <v>113</v>
      </c>
      <c r="H5" s="19"/>
      <c r="I5" s="20"/>
    </row>
    <row r="6" spans="2:9" ht="20.100000000000001" customHeight="1" thickBot="1" x14ac:dyDescent="0.25">
      <c r="B6" s="41" t="s">
        <v>38</v>
      </c>
      <c r="C6" s="42">
        <v>39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3" customFormat="1" ht="20.100000000000001" customHeight="1" thickTop="1" x14ac:dyDescent="0.25">
      <c r="B9" s="6" t="s">
        <v>46</v>
      </c>
      <c r="C9" s="11">
        <v>1</v>
      </c>
      <c r="D9" s="11">
        <v>0</v>
      </c>
      <c r="E9" s="11">
        <v>0</v>
      </c>
      <c r="F9" s="11">
        <v>1</v>
      </c>
      <c r="G9" s="11">
        <v>0</v>
      </c>
      <c r="H9" s="11">
        <v>0</v>
      </c>
      <c r="I9" s="16">
        <v>2</v>
      </c>
    </row>
    <row r="10" spans="2:9" s="14" customFormat="1" ht="20.100000000000001" customHeight="1" x14ac:dyDescent="0.25">
      <c r="B10" s="6" t="s">
        <v>47</v>
      </c>
      <c r="C10" s="11">
        <v>1</v>
      </c>
      <c r="D10" s="11">
        <v>2</v>
      </c>
      <c r="E10" s="11">
        <v>1</v>
      </c>
      <c r="F10" s="11">
        <v>2</v>
      </c>
      <c r="G10" s="11">
        <v>2</v>
      </c>
      <c r="H10" s="11">
        <v>0</v>
      </c>
      <c r="I10" s="16">
        <v>8</v>
      </c>
    </row>
    <row r="11" spans="2:9" s="13" customFormat="1" ht="20.100000000000001" customHeight="1" x14ac:dyDescent="0.25">
      <c r="B11" s="6" t="s">
        <v>48</v>
      </c>
      <c r="C11" s="11">
        <v>9</v>
      </c>
      <c r="D11" s="11">
        <v>8</v>
      </c>
      <c r="E11" s="11" t="s">
        <v>63</v>
      </c>
      <c r="F11" s="11">
        <v>0</v>
      </c>
      <c r="G11" s="11">
        <v>7</v>
      </c>
      <c r="H11" s="11" t="s">
        <v>58</v>
      </c>
      <c r="I11" s="16">
        <v>45</v>
      </c>
    </row>
    <row r="12" spans="2:9" s="14" customFormat="1" ht="20.100000000000001" customHeight="1" x14ac:dyDescent="0.25">
      <c r="B12" s="6" t="s">
        <v>49</v>
      </c>
      <c r="C12" s="11" t="s">
        <v>62</v>
      </c>
      <c r="D12" s="11">
        <v>0</v>
      </c>
      <c r="E12" s="11" t="s">
        <v>62</v>
      </c>
      <c r="F12" s="11" t="s">
        <v>62</v>
      </c>
      <c r="G12" s="11">
        <v>1</v>
      </c>
      <c r="H12" s="11">
        <v>0</v>
      </c>
      <c r="I12" s="16">
        <v>7</v>
      </c>
    </row>
    <row r="13" spans="2:9" s="14" customFormat="1" ht="20.100000000000001" customHeight="1" x14ac:dyDescent="0.25">
      <c r="B13" s="6" t="s">
        <v>50</v>
      </c>
      <c r="C13" s="11">
        <v>1</v>
      </c>
      <c r="D13" s="11">
        <v>0</v>
      </c>
      <c r="E13" s="11">
        <v>2</v>
      </c>
      <c r="F13" s="11">
        <v>1</v>
      </c>
      <c r="G13" s="11">
        <v>1</v>
      </c>
      <c r="H13" s="11">
        <v>0</v>
      </c>
      <c r="I13" s="16">
        <v>5</v>
      </c>
    </row>
    <row r="14" spans="2:9" s="13" customFormat="1" ht="20.100000000000001" customHeight="1" thickBot="1" x14ac:dyDescent="0.3">
      <c r="B14" s="7" t="s">
        <v>51</v>
      </c>
      <c r="C14" s="12">
        <v>3</v>
      </c>
      <c r="D14" s="12">
        <v>0</v>
      </c>
      <c r="E14" s="12" t="s">
        <v>45</v>
      </c>
      <c r="F14" s="12">
        <v>41</v>
      </c>
      <c r="G14" s="12">
        <v>0</v>
      </c>
      <c r="H14" s="12">
        <v>1</v>
      </c>
      <c r="I14" s="17">
        <v>46</v>
      </c>
    </row>
    <row r="15" spans="2:9" s="13" customFormat="1" ht="20.100000000000001" customHeight="1" thickTop="1" thickBot="1" x14ac:dyDescent="0.3">
      <c r="B15" s="18" t="s">
        <v>6</v>
      </c>
      <c r="C15" s="31">
        <v>17</v>
      </c>
      <c r="D15" s="31">
        <v>10</v>
      </c>
      <c r="E15" s="31">
        <v>21</v>
      </c>
      <c r="F15" s="31">
        <v>47</v>
      </c>
      <c r="G15" s="31">
        <v>11</v>
      </c>
      <c r="H15" s="31">
        <v>7</v>
      </c>
      <c r="I15" s="31">
        <f>SUM(I9:I14)</f>
        <v>113</v>
      </c>
    </row>
    <row r="16" spans="2:9" ht="20.100000000000001" customHeight="1" thickTop="1" x14ac:dyDescent="0.2">
      <c r="B16" s="30" t="s">
        <v>17</v>
      </c>
      <c r="C16" s="22"/>
      <c r="D16" s="22"/>
      <c r="E16" s="22"/>
      <c r="F16" s="22"/>
      <c r="G16" s="22"/>
      <c r="H16" s="22"/>
      <c r="I16" s="22"/>
    </row>
    <row r="17" spans="2:9" ht="24.95" customHeight="1" x14ac:dyDescent="0.2">
      <c r="B17" s="73" t="s">
        <v>64</v>
      </c>
      <c r="C17" s="68"/>
      <c r="D17" s="68"/>
      <c r="E17" s="68"/>
      <c r="F17" s="68"/>
      <c r="G17" s="68"/>
      <c r="H17" s="68"/>
      <c r="I17" s="68"/>
    </row>
    <row r="18" spans="2:9" s="29" customFormat="1" ht="24.95" customHeight="1" x14ac:dyDescent="0.2">
      <c r="B18" s="69"/>
      <c r="C18" s="69"/>
      <c r="D18" s="69"/>
      <c r="E18" s="69"/>
      <c r="F18" s="69"/>
      <c r="G18" s="69"/>
      <c r="H18" s="69"/>
      <c r="I18" s="69"/>
    </row>
    <row r="19" spans="2:9" ht="24.95" customHeight="1" x14ac:dyDescent="0.2">
      <c r="B19" s="74"/>
      <c r="C19" s="74"/>
      <c r="D19" s="74"/>
      <c r="E19" s="74"/>
      <c r="F19" s="74"/>
      <c r="G19" s="74"/>
      <c r="H19" s="74"/>
      <c r="I19" s="74"/>
    </row>
    <row r="20" spans="2:9" ht="20.100000000000001" customHeight="1" thickBot="1" x14ac:dyDescent="0.25"/>
    <row r="21" spans="2:9" ht="20.100000000000001" customHeight="1" thickTop="1" thickBot="1" x14ac:dyDescent="0.25">
      <c r="B21" s="71" t="s">
        <v>14</v>
      </c>
      <c r="C21" s="71"/>
      <c r="D21" s="71"/>
      <c r="E21" s="71"/>
      <c r="F21" s="71"/>
      <c r="G21" s="71"/>
      <c r="H21" s="71"/>
      <c r="I21" s="34"/>
    </row>
    <row r="22" spans="2:9" ht="20.100000000000001" customHeight="1" thickTop="1" x14ac:dyDescent="0.2">
      <c r="B22" s="45" t="s">
        <v>180</v>
      </c>
      <c r="C22" s="36"/>
      <c r="D22" s="36"/>
      <c r="E22" s="36"/>
      <c r="F22" s="36"/>
      <c r="G22" s="36"/>
      <c r="H22" s="36"/>
      <c r="I22" s="36"/>
    </row>
    <row r="23" spans="2:9" ht="20.100000000000001" customHeight="1" x14ac:dyDescent="0.2">
      <c r="B23" s="35" t="s">
        <v>181</v>
      </c>
      <c r="C23" s="38"/>
      <c r="D23" s="38"/>
      <c r="E23" s="38"/>
      <c r="F23" s="38"/>
      <c r="G23" s="38"/>
      <c r="H23" s="38"/>
      <c r="I23" s="38"/>
    </row>
    <row r="24" spans="2:9" ht="20.100000000000001" customHeight="1" x14ac:dyDescent="0.2">
      <c r="B24" s="13" t="s">
        <v>182</v>
      </c>
      <c r="C24" s="37"/>
      <c r="D24" s="37"/>
      <c r="E24" s="37"/>
      <c r="F24" s="37"/>
      <c r="G24" s="37"/>
      <c r="H24" s="37"/>
    </row>
    <row r="25" spans="2:9" ht="20.100000000000001" customHeight="1" x14ac:dyDescent="0.2">
      <c r="B25" s="35" t="s">
        <v>183</v>
      </c>
      <c r="C25" s="38"/>
      <c r="D25" s="38"/>
      <c r="E25" s="38"/>
      <c r="F25" s="38"/>
      <c r="G25" s="38"/>
      <c r="H25" s="38"/>
      <c r="I25" s="38"/>
    </row>
    <row r="26" spans="2:9" ht="20.100000000000001" customHeight="1" x14ac:dyDescent="0.2">
      <c r="B26" s="13" t="s">
        <v>184</v>
      </c>
      <c r="C26" s="37"/>
      <c r="D26" s="37"/>
      <c r="E26" s="37"/>
      <c r="F26" s="37"/>
      <c r="G26" s="37"/>
      <c r="H26" s="37"/>
    </row>
    <row r="27" spans="2:9" ht="20.100000000000001" customHeight="1" x14ac:dyDescent="0.2">
      <c r="B27" s="35" t="s">
        <v>185</v>
      </c>
      <c r="C27" s="38"/>
      <c r="D27" s="38"/>
      <c r="E27" s="38"/>
      <c r="F27" s="38"/>
      <c r="G27" s="38"/>
      <c r="H27" s="38"/>
      <c r="I27" s="38"/>
    </row>
    <row r="28" spans="2:9" ht="20.100000000000001" customHeight="1" x14ac:dyDescent="0.2">
      <c r="B28" s="13" t="s">
        <v>186</v>
      </c>
      <c r="C28" s="37"/>
      <c r="D28" s="37"/>
      <c r="E28" s="37"/>
      <c r="F28" s="37"/>
      <c r="G28" s="37"/>
      <c r="H28" s="37"/>
    </row>
    <row r="29" spans="2:9" ht="20.100000000000001" customHeight="1" x14ac:dyDescent="0.2">
      <c r="B29" s="35" t="s">
        <v>187</v>
      </c>
      <c r="C29" s="38"/>
      <c r="D29" s="38"/>
      <c r="E29" s="38"/>
      <c r="F29" s="38"/>
      <c r="G29" s="38"/>
      <c r="H29" s="38"/>
      <c r="I29" s="38"/>
    </row>
    <row r="30" spans="2:9" ht="20.100000000000001" customHeight="1" x14ac:dyDescent="0.2">
      <c r="B30" s="13" t="s">
        <v>188</v>
      </c>
      <c r="C30" s="37"/>
      <c r="D30" s="37"/>
      <c r="E30" s="37"/>
      <c r="F30" s="37"/>
      <c r="G30" s="37"/>
      <c r="H30" s="37"/>
    </row>
    <row r="31" spans="2:9" ht="20.100000000000001" customHeight="1" x14ac:dyDescent="0.2">
      <c r="B31" s="35" t="s">
        <v>189</v>
      </c>
      <c r="C31" s="38"/>
      <c r="D31" s="38"/>
      <c r="E31" s="38"/>
      <c r="F31" s="38"/>
      <c r="G31" s="38"/>
      <c r="H31" s="38"/>
      <c r="I31" s="38"/>
    </row>
    <row r="32" spans="2:9" ht="20.100000000000001" customHeight="1" x14ac:dyDescent="0.2">
      <c r="B32" s="13" t="s">
        <v>190</v>
      </c>
      <c r="C32" s="37"/>
      <c r="D32" s="37"/>
      <c r="E32" s="37"/>
      <c r="F32" s="37"/>
      <c r="G32" s="37"/>
      <c r="H32" s="37"/>
    </row>
    <row r="33" spans="2:9" ht="20.100000000000001" customHeight="1" x14ac:dyDescent="0.2">
      <c r="B33" s="35" t="s">
        <v>191</v>
      </c>
      <c r="C33" s="38"/>
      <c r="D33" s="38"/>
      <c r="E33" s="38"/>
      <c r="F33" s="38"/>
      <c r="G33" s="38"/>
      <c r="H33" s="38"/>
      <c r="I33" s="38"/>
    </row>
    <row r="34" spans="2:9" ht="20.100000000000001" customHeight="1" x14ac:dyDescent="0.2">
      <c r="B34" s="13" t="s">
        <v>192</v>
      </c>
      <c r="C34" s="37"/>
      <c r="D34" s="37"/>
      <c r="E34" s="37"/>
      <c r="F34" s="37"/>
      <c r="G34" s="37"/>
      <c r="H34" s="37"/>
    </row>
    <row r="35" spans="2:9" ht="20.100000000000001" customHeight="1" x14ac:dyDescent="0.2">
      <c r="B35" s="35" t="s">
        <v>193</v>
      </c>
      <c r="C35" s="38"/>
      <c r="D35" s="38"/>
      <c r="E35" s="38"/>
      <c r="F35" s="38"/>
      <c r="G35" s="38"/>
      <c r="H35" s="38"/>
      <c r="I35" s="38"/>
    </row>
    <row r="36" spans="2:9" ht="20.100000000000001" customHeight="1" x14ac:dyDescent="0.2">
      <c r="B36" s="13" t="s">
        <v>194</v>
      </c>
      <c r="C36" s="37"/>
      <c r="D36" s="37"/>
      <c r="E36" s="37"/>
      <c r="F36" s="37"/>
      <c r="G36" s="37"/>
      <c r="H36" s="37"/>
    </row>
    <row r="37" spans="2:9" ht="20.100000000000001" customHeight="1" x14ac:dyDescent="0.2">
      <c r="B37" s="35" t="s">
        <v>195</v>
      </c>
      <c r="C37" s="38"/>
      <c r="D37" s="38"/>
      <c r="E37" s="38"/>
      <c r="F37" s="38"/>
      <c r="G37" s="38"/>
      <c r="H37" s="38"/>
      <c r="I37" s="38"/>
    </row>
    <row r="38" spans="2:9" ht="20.100000000000001" customHeight="1" x14ac:dyDescent="0.2">
      <c r="B38" s="13" t="s">
        <v>196</v>
      </c>
      <c r="C38" s="37"/>
      <c r="D38" s="37"/>
      <c r="E38" s="37"/>
      <c r="F38" s="37"/>
      <c r="G38" s="37"/>
      <c r="H38" s="37"/>
    </row>
    <row r="39" spans="2:9" ht="20.100000000000001" customHeight="1" x14ac:dyDescent="0.2">
      <c r="B39" s="35" t="s">
        <v>197</v>
      </c>
      <c r="C39" s="38"/>
      <c r="D39" s="38"/>
      <c r="E39" s="38"/>
      <c r="F39" s="38"/>
      <c r="G39" s="38"/>
      <c r="H39" s="38"/>
      <c r="I39" s="38"/>
    </row>
    <row r="40" spans="2:9" ht="20.100000000000001" customHeight="1" x14ac:dyDescent="0.2">
      <c r="B40" s="13" t="s">
        <v>198</v>
      </c>
      <c r="C40" s="37"/>
      <c r="D40" s="37"/>
      <c r="E40" s="37"/>
      <c r="F40" s="37"/>
      <c r="G40" s="37"/>
      <c r="H40" s="37"/>
    </row>
    <row r="41" spans="2:9" ht="20.100000000000001" customHeight="1" x14ac:dyDescent="0.2">
      <c r="B41" s="35" t="s">
        <v>199</v>
      </c>
      <c r="C41" s="38"/>
      <c r="D41" s="38"/>
      <c r="E41" s="38"/>
      <c r="F41" s="38"/>
      <c r="G41" s="38"/>
      <c r="H41" s="38"/>
      <c r="I41" s="38"/>
    </row>
    <row r="42" spans="2:9" ht="20.100000000000001" customHeight="1" x14ac:dyDescent="0.2">
      <c r="B42" s="13" t="s">
        <v>200</v>
      </c>
      <c r="C42" s="37"/>
      <c r="D42" s="37"/>
      <c r="E42" s="37"/>
      <c r="F42" s="37"/>
      <c r="G42" s="37"/>
      <c r="H42" s="37"/>
    </row>
    <row r="43" spans="2:9" ht="20.100000000000001" customHeight="1" x14ac:dyDescent="0.2">
      <c r="B43" s="35" t="s">
        <v>201</v>
      </c>
      <c r="C43" s="38"/>
      <c r="D43" s="38"/>
      <c r="E43" s="38"/>
      <c r="F43" s="38"/>
      <c r="G43" s="38"/>
      <c r="H43" s="38"/>
      <c r="I43" s="38"/>
    </row>
    <row r="44" spans="2:9" ht="20.100000000000001" customHeight="1" x14ac:dyDescent="0.2">
      <c r="B44" s="13" t="s">
        <v>284</v>
      </c>
      <c r="C44" s="37"/>
      <c r="D44" s="37"/>
      <c r="E44" s="37"/>
      <c r="F44" s="37"/>
      <c r="G44" s="37"/>
      <c r="H44" s="37"/>
    </row>
    <row r="45" spans="2:9" ht="20.100000000000001" customHeight="1" x14ac:dyDescent="0.2">
      <c r="B45" s="35" t="s">
        <v>354</v>
      </c>
      <c r="C45" s="38"/>
      <c r="D45" s="38"/>
      <c r="E45" s="38"/>
      <c r="F45" s="38"/>
      <c r="G45" s="38"/>
      <c r="H45" s="38"/>
      <c r="I45" s="38"/>
    </row>
    <row r="46" spans="2:9" ht="20.100000000000001" customHeight="1" x14ac:dyDescent="0.2">
      <c r="B46" s="13" t="s">
        <v>202</v>
      </c>
      <c r="C46" s="37"/>
      <c r="D46" s="37"/>
      <c r="E46" s="37"/>
      <c r="F46" s="37"/>
      <c r="G46" s="37"/>
      <c r="H46" s="37"/>
    </row>
    <row r="47" spans="2:9" ht="20.100000000000001" customHeight="1" x14ac:dyDescent="0.2">
      <c r="B47" s="35" t="s">
        <v>203</v>
      </c>
      <c r="C47" s="38"/>
      <c r="D47" s="38"/>
      <c r="E47" s="38"/>
      <c r="F47" s="38"/>
      <c r="G47" s="38"/>
      <c r="H47" s="38"/>
      <c r="I47" s="38"/>
    </row>
    <row r="48" spans="2:9" ht="20.100000000000001" customHeight="1" x14ac:dyDescent="0.2">
      <c r="B48" s="13" t="s">
        <v>204</v>
      </c>
      <c r="C48" s="37"/>
      <c r="D48" s="37"/>
      <c r="E48" s="37"/>
      <c r="F48" s="37"/>
      <c r="G48" s="37"/>
      <c r="H48" s="37"/>
    </row>
    <row r="49" spans="2:9" ht="20.100000000000001" customHeight="1" x14ac:dyDescent="0.2">
      <c r="B49" s="35" t="s">
        <v>205</v>
      </c>
      <c r="C49" s="38"/>
      <c r="D49" s="38"/>
      <c r="E49" s="38"/>
      <c r="F49" s="38"/>
      <c r="G49" s="38"/>
      <c r="H49" s="38"/>
      <c r="I49" s="38"/>
    </row>
    <row r="50" spans="2:9" ht="20.100000000000001" customHeight="1" x14ac:dyDescent="0.2">
      <c r="B50" s="13" t="s">
        <v>206</v>
      </c>
      <c r="C50" s="37"/>
      <c r="D50" s="37"/>
      <c r="E50" s="37"/>
      <c r="F50" s="37"/>
      <c r="G50" s="37"/>
      <c r="H50" s="37"/>
    </row>
    <row r="51" spans="2:9" ht="20.100000000000001" customHeight="1" x14ac:dyDescent="0.2">
      <c r="B51" s="35" t="s">
        <v>207</v>
      </c>
      <c r="C51" s="38"/>
      <c r="D51" s="38"/>
      <c r="E51" s="38"/>
      <c r="F51" s="38"/>
      <c r="G51" s="38"/>
      <c r="H51" s="38"/>
      <c r="I51" s="38"/>
    </row>
    <row r="52" spans="2:9" ht="20.100000000000001" customHeight="1" x14ac:dyDescent="0.2">
      <c r="B52" s="13" t="s">
        <v>208</v>
      </c>
      <c r="C52" s="37"/>
      <c r="D52" s="37"/>
      <c r="E52" s="37"/>
      <c r="F52" s="37"/>
      <c r="G52" s="37"/>
      <c r="H52" s="37"/>
    </row>
    <row r="53" spans="2:9" ht="20.100000000000001" customHeight="1" x14ac:dyDescent="0.2">
      <c r="B53" s="35" t="s">
        <v>209</v>
      </c>
      <c r="C53" s="38"/>
      <c r="D53" s="38"/>
      <c r="E53" s="38"/>
      <c r="F53" s="38"/>
      <c r="G53" s="38"/>
      <c r="H53" s="38"/>
      <c r="I53" s="38"/>
    </row>
    <row r="54" spans="2:9" ht="20.100000000000001" customHeight="1" x14ac:dyDescent="0.2">
      <c r="B54" s="13" t="s">
        <v>210</v>
      </c>
      <c r="C54" s="37"/>
      <c r="D54" s="37"/>
      <c r="E54" s="37"/>
      <c r="F54" s="37"/>
      <c r="G54" s="37"/>
      <c r="H54" s="37"/>
    </row>
    <row r="55" spans="2:9" ht="20.100000000000001" customHeight="1" x14ac:dyDescent="0.2">
      <c r="B55" s="35" t="s">
        <v>211</v>
      </c>
      <c r="C55" s="38"/>
      <c r="D55" s="38"/>
      <c r="E55" s="38"/>
      <c r="F55" s="38"/>
      <c r="G55" s="38"/>
      <c r="H55" s="38"/>
      <c r="I55" s="38"/>
    </row>
    <row r="56" spans="2:9" ht="20.100000000000001" customHeight="1" x14ac:dyDescent="0.2">
      <c r="B56" s="13" t="s">
        <v>212</v>
      </c>
      <c r="C56" s="37"/>
      <c r="D56" s="37"/>
      <c r="E56" s="37"/>
      <c r="F56" s="37"/>
      <c r="G56" s="37"/>
      <c r="H56" s="37"/>
    </row>
    <row r="57" spans="2:9" ht="20.100000000000001" customHeight="1" x14ac:dyDescent="0.2">
      <c r="B57" s="35" t="s">
        <v>213</v>
      </c>
      <c r="C57" s="38"/>
      <c r="D57" s="38"/>
      <c r="E57" s="38"/>
      <c r="F57" s="38"/>
      <c r="G57" s="38"/>
      <c r="H57" s="38"/>
      <c r="I57" s="38"/>
    </row>
    <row r="58" spans="2:9" ht="20.100000000000001" customHeight="1" x14ac:dyDescent="0.2">
      <c r="B58" s="13" t="s">
        <v>214</v>
      </c>
      <c r="C58" s="37"/>
      <c r="D58" s="37"/>
      <c r="E58" s="37"/>
      <c r="F58" s="37"/>
      <c r="G58" s="37"/>
      <c r="H58" s="37"/>
    </row>
    <row r="59" spans="2:9" ht="20.100000000000001" customHeight="1" x14ac:dyDescent="0.2">
      <c r="B59" s="35" t="s">
        <v>215</v>
      </c>
      <c r="C59" s="38"/>
      <c r="D59" s="38"/>
      <c r="E59" s="38"/>
      <c r="F59" s="38"/>
      <c r="G59" s="38"/>
      <c r="H59" s="38"/>
      <c r="I59" s="38"/>
    </row>
    <row r="60" spans="2:9" ht="20.100000000000001" customHeight="1" x14ac:dyDescent="0.2">
      <c r="B60" s="13" t="s">
        <v>216</v>
      </c>
      <c r="C60" s="37"/>
      <c r="D60" s="37"/>
      <c r="E60" s="37"/>
      <c r="F60" s="37"/>
      <c r="G60" s="37"/>
      <c r="H60" s="37"/>
    </row>
    <row r="61" spans="2:9" ht="20.100000000000001" customHeight="1" x14ac:dyDescent="0.2">
      <c r="B61" s="35" t="s">
        <v>217</v>
      </c>
      <c r="C61" s="38"/>
      <c r="D61" s="38"/>
      <c r="E61" s="38"/>
      <c r="F61" s="38"/>
      <c r="G61" s="38"/>
      <c r="H61" s="38"/>
      <c r="I61" s="38"/>
    </row>
    <row r="62" spans="2:9" ht="20.100000000000001" customHeight="1" x14ac:dyDescent="0.2">
      <c r="B62" s="13" t="s">
        <v>355</v>
      </c>
      <c r="C62" s="37"/>
      <c r="D62" s="37"/>
      <c r="E62" s="37"/>
      <c r="F62" s="37"/>
      <c r="G62" s="37"/>
      <c r="H62" s="37"/>
    </row>
    <row r="63" spans="2:9" ht="20.100000000000001" customHeight="1" x14ac:dyDescent="0.2">
      <c r="B63" s="35" t="s">
        <v>218</v>
      </c>
      <c r="C63" s="38"/>
      <c r="D63" s="38"/>
      <c r="E63" s="38"/>
      <c r="F63" s="38"/>
      <c r="G63" s="38"/>
      <c r="H63" s="38"/>
      <c r="I63" s="38"/>
    </row>
    <row r="64" spans="2:9" ht="20.100000000000001" customHeight="1" x14ac:dyDescent="0.2">
      <c r="B64" s="13" t="s">
        <v>219</v>
      </c>
      <c r="C64" s="37"/>
      <c r="D64" s="37"/>
      <c r="E64" s="37"/>
      <c r="F64" s="37"/>
      <c r="G64" s="37"/>
      <c r="H64" s="37"/>
    </row>
    <row r="65" spans="2:9" ht="20.100000000000001" customHeight="1" x14ac:dyDescent="0.2">
      <c r="B65" s="35" t="s">
        <v>220</v>
      </c>
      <c r="C65" s="38"/>
      <c r="D65" s="38"/>
      <c r="E65" s="38"/>
      <c r="F65" s="38"/>
      <c r="G65" s="38"/>
      <c r="H65" s="38"/>
      <c r="I65" s="38"/>
    </row>
    <row r="66" spans="2:9" ht="20.100000000000001" customHeight="1" x14ac:dyDescent="0.2">
      <c r="B66" s="13" t="s">
        <v>221</v>
      </c>
      <c r="C66" s="37"/>
      <c r="D66" s="37"/>
      <c r="E66" s="37"/>
      <c r="F66" s="37"/>
      <c r="G66" s="37"/>
      <c r="H66" s="37"/>
    </row>
    <row r="67" spans="2:9" ht="20.100000000000001" customHeight="1" x14ac:dyDescent="0.2">
      <c r="B67" s="35" t="s">
        <v>222</v>
      </c>
      <c r="C67" s="38"/>
      <c r="D67" s="38"/>
      <c r="E67" s="38"/>
      <c r="F67" s="38"/>
      <c r="G67" s="38"/>
      <c r="H67" s="38"/>
      <c r="I67" s="38"/>
    </row>
    <row r="68" spans="2:9" ht="20.100000000000001" customHeight="1" x14ac:dyDescent="0.2">
      <c r="B68" s="13" t="s">
        <v>223</v>
      </c>
      <c r="C68" s="37"/>
      <c r="D68" s="37"/>
      <c r="E68" s="37"/>
      <c r="F68" s="37"/>
      <c r="G68" s="37"/>
      <c r="H68" s="37"/>
    </row>
    <row r="69" spans="2:9" ht="20.100000000000001" customHeight="1" x14ac:dyDescent="0.2">
      <c r="B69" s="35" t="s">
        <v>224</v>
      </c>
      <c r="C69" s="38"/>
      <c r="D69" s="38"/>
      <c r="E69" s="38"/>
      <c r="F69" s="38"/>
      <c r="G69" s="38"/>
      <c r="H69" s="38"/>
      <c r="I69" s="38"/>
    </row>
    <row r="70" spans="2:9" ht="20.100000000000001" customHeight="1" x14ac:dyDescent="0.2">
      <c r="B70" s="13" t="s">
        <v>225</v>
      </c>
      <c r="C70" s="37"/>
      <c r="D70" s="37"/>
      <c r="E70" s="37"/>
      <c r="F70" s="37"/>
      <c r="G70" s="37"/>
      <c r="H70" s="37"/>
    </row>
    <row r="71" spans="2:9" ht="20.100000000000001" customHeight="1" x14ac:dyDescent="0.2">
      <c r="B71" s="35" t="s">
        <v>226</v>
      </c>
      <c r="C71" s="38"/>
      <c r="D71" s="38"/>
      <c r="E71" s="38"/>
      <c r="F71" s="38"/>
      <c r="G71" s="38"/>
      <c r="H71" s="38"/>
      <c r="I71" s="38"/>
    </row>
    <row r="72" spans="2:9" ht="20.100000000000001" customHeight="1" x14ac:dyDescent="0.2">
      <c r="B72" s="13" t="s">
        <v>227</v>
      </c>
      <c r="C72" s="37"/>
      <c r="D72" s="37"/>
      <c r="E72" s="37"/>
      <c r="F72" s="37"/>
      <c r="G72" s="37"/>
      <c r="H72" s="37"/>
    </row>
    <row r="73" spans="2:9" ht="20.100000000000001" customHeight="1" x14ac:dyDescent="0.2">
      <c r="B73" s="35" t="s">
        <v>228</v>
      </c>
      <c r="C73" s="38"/>
      <c r="D73" s="38"/>
      <c r="E73" s="38"/>
      <c r="F73" s="38"/>
      <c r="G73" s="38"/>
      <c r="H73" s="38"/>
      <c r="I73" s="38"/>
    </row>
    <row r="74" spans="2:9" ht="20.100000000000001" customHeight="1" x14ac:dyDescent="0.2">
      <c r="B74" s="13" t="s">
        <v>229</v>
      </c>
      <c r="C74" s="37"/>
      <c r="D74" s="37"/>
      <c r="E74" s="37"/>
      <c r="F74" s="37"/>
      <c r="G74" s="37"/>
      <c r="H74" s="37"/>
    </row>
    <row r="75" spans="2:9" ht="20.100000000000001" customHeight="1" x14ac:dyDescent="0.2">
      <c r="B75" s="35" t="s">
        <v>230</v>
      </c>
      <c r="C75" s="38"/>
      <c r="D75" s="38"/>
      <c r="E75" s="38"/>
      <c r="F75" s="38"/>
      <c r="G75" s="38"/>
      <c r="H75" s="38"/>
      <c r="I75" s="38"/>
    </row>
    <row r="76" spans="2:9" ht="20.100000000000001" customHeight="1" x14ac:dyDescent="0.2">
      <c r="B76" s="13" t="s">
        <v>231</v>
      </c>
      <c r="C76" s="37"/>
      <c r="D76" s="37"/>
      <c r="E76" s="37"/>
      <c r="F76" s="37"/>
      <c r="G76" s="37"/>
      <c r="H76" s="37"/>
    </row>
    <row r="77" spans="2:9" ht="20.100000000000001" customHeight="1" x14ac:dyDescent="0.2">
      <c r="B77" s="35" t="s">
        <v>286</v>
      </c>
      <c r="C77" s="38"/>
      <c r="D77" s="38"/>
      <c r="E77" s="38"/>
      <c r="F77" s="38"/>
      <c r="G77" s="38"/>
      <c r="H77" s="38"/>
      <c r="I77" s="38"/>
    </row>
    <row r="78" spans="2:9" ht="20.100000000000001" customHeight="1" x14ac:dyDescent="0.2">
      <c r="B78" s="13" t="s">
        <v>232</v>
      </c>
      <c r="C78" s="37"/>
      <c r="D78" s="37"/>
      <c r="E78" s="37"/>
      <c r="F78" s="37"/>
      <c r="G78" s="37"/>
      <c r="H78" s="37"/>
    </row>
    <row r="79" spans="2:9" ht="20.100000000000001" customHeight="1" x14ac:dyDescent="0.2">
      <c r="B79" s="35" t="s">
        <v>233</v>
      </c>
      <c r="C79" s="38"/>
      <c r="D79" s="38"/>
      <c r="E79" s="38"/>
      <c r="F79" s="38"/>
      <c r="G79" s="38"/>
      <c r="H79" s="38"/>
      <c r="I79" s="38"/>
    </row>
    <row r="80" spans="2:9" ht="20.100000000000001" customHeight="1" x14ac:dyDescent="0.2">
      <c r="B80" s="13" t="s">
        <v>356</v>
      </c>
      <c r="C80" s="37"/>
      <c r="D80" s="37"/>
      <c r="E80" s="37"/>
      <c r="F80" s="37"/>
      <c r="G80" s="37"/>
      <c r="H80" s="37"/>
    </row>
    <row r="81" spans="2:9" ht="20.100000000000001" customHeight="1" x14ac:dyDescent="0.2">
      <c r="B81" s="35" t="s">
        <v>234</v>
      </c>
      <c r="C81" s="38"/>
      <c r="D81" s="38"/>
      <c r="E81" s="38"/>
      <c r="F81" s="38"/>
      <c r="G81" s="38"/>
      <c r="H81" s="38"/>
      <c r="I81" s="38"/>
    </row>
    <row r="82" spans="2:9" ht="20.100000000000001" customHeight="1" x14ac:dyDescent="0.2">
      <c r="B82" s="13" t="s">
        <v>235</v>
      </c>
      <c r="C82" s="37"/>
      <c r="D82" s="37"/>
      <c r="E82" s="37"/>
      <c r="F82" s="37"/>
      <c r="G82" s="37"/>
      <c r="H82" s="37"/>
    </row>
    <row r="83" spans="2:9" ht="20.100000000000001" customHeight="1" x14ac:dyDescent="0.2">
      <c r="B83" s="35" t="s">
        <v>236</v>
      </c>
      <c r="C83" s="38"/>
      <c r="D83" s="38"/>
      <c r="E83" s="38"/>
      <c r="F83" s="38"/>
      <c r="G83" s="38"/>
      <c r="H83" s="38"/>
      <c r="I83" s="38"/>
    </row>
    <row r="84" spans="2:9" ht="20.100000000000001" customHeight="1" x14ac:dyDescent="0.2">
      <c r="B84" s="13" t="s">
        <v>237</v>
      </c>
      <c r="C84" s="37"/>
      <c r="D84" s="37"/>
      <c r="E84" s="37"/>
      <c r="F84" s="37"/>
      <c r="G84" s="37"/>
      <c r="H84" s="37"/>
    </row>
    <row r="85" spans="2:9" ht="20.100000000000001" customHeight="1" x14ac:dyDescent="0.2">
      <c r="B85" s="35" t="s">
        <v>238</v>
      </c>
      <c r="C85" s="38"/>
      <c r="D85" s="38"/>
      <c r="E85" s="38"/>
      <c r="F85" s="38"/>
      <c r="G85" s="38"/>
      <c r="H85" s="38"/>
      <c r="I85" s="38"/>
    </row>
    <row r="86" spans="2:9" ht="20.100000000000001" customHeight="1" x14ac:dyDescent="0.2">
      <c r="B86" s="13" t="s">
        <v>239</v>
      </c>
      <c r="C86" s="37"/>
      <c r="D86" s="37"/>
      <c r="E86" s="37"/>
      <c r="F86" s="37"/>
      <c r="G86" s="37"/>
      <c r="H86" s="37"/>
    </row>
    <row r="87" spans="2:9" ht="20.100000000000001" customHeight="1" x14ac:dyDescent="0.2">
      <c r="B87" s="35" t="s">
        <v>240</v>
      </c>
      <c r="C87" s="38"/>
      <c r="D87" s="38"/>
      <c r="E87" s="38"/>
      <c r="F87" s="38"/>
      <c r="G87" s="38"/>
      <c r="H87" s="38"/>
      <c r="I87" s="38"/>
    </row>
    <row r="88" spans="2:9" ht="20.100000000000001" customHeight="1" x14ac:dyDescent="0.2">
      <c r="B88" s="13" t="s">
        <v>241</v>
      </c>
      <c r="C88" s="37"/>
      <c r="D88" s="37"/>
      <c r="E88" s="37"/>
      <c r="F88" s="37"/>
      <c r="G88" s="37"/>
      <c r="H88" s="37"/>
    </row>
    <row r="89" spans="2:9" ht="20.100000000000001" customHeight="1" x14ac:dyDescent="0.2">
      <c r="B89" s="35" t="s">
        <v>242</v>
      </c>
      <c r="C89" s="38"/>
      <c r="D89" s="38"/>
      <c r="E89" s="38"/>
      <c r="F89" s="38"/>
      <c r="G89" s="38"/>
      <c r="H89" s="38"/>
      <c r="I89" s="38"/>
    </row>
    <row r="90" spans="2:9" ht="20.100000000000001" customHeight="1" x14ac:dyDescent="0.2">
      <c r="B90" s="13" t="s">
        <v>243</v>
      </c>
      <c r="C90" s="37"/>
      <c r="D90" s="37"/>
      <c r="E90" s="37"/>
      <c r="F90" s="37"/>
      <c r="G90" s="37"/>
      <c r="H90" s="37"/>
    </row>
    <row r="91" spans="2:9" ht="20.100000000000001" customHeight="1" x14ac:dyDescent="0.2">
      <c r="B91" s="35" t="s">
        <v>244</v>
      </c>
      <c r="C91" s="38"/>
      <c r="D91" s="38"/>
      <c r="E91" s="38"/>
      <c r="F91" s="38"/>
      <c r="G91" s="38"/>
      <c r="H91" s="38"/>
      <c r="I91" s="38"/>
    </row>
    <row r="92" spans="2:9" ht="20.100000000000001" customHeight="1" x14ac:dyDescent="0.2">
      <c r="B92" s="13" t="s">
        <v>245</v>
      </c>
      <c r="C92" s="37"/>
      <c r="D92" s="37"/>
      <c r="E92" s="37"/>
      <c r="F92" s="37"/>
      <c r="G92" s="37"/>
      <c r="H92" s="37"/>
    </row>
    <row r="93" spans="2:9" ht="20.100000000000001" customHeight="1" x14ac:dyDescent="0.2">
      <c r="B93" s="35" t="s">
        <v>246</v>
      </c>
      <c r="C93" s="38"/>
      <c r="D93" s="38"/>
      <c r="E93" s="38"/>
      <c r="F93" s="38"/>
      <c r="G93" s="38"/>
      <c r="H93" s="38"/>
      <c r="I93" s="38"/>
    </row>
    <row r="94" spans="2:9" ht="20.100000000000001" customHeight="1" x14ac:dyDescent="0.2">
      <c r="B94" s="13" t="s">
        <v>247</v>
      </c>
      <c r="C94" s="37"/>
      <c r="D94" s="37"/>
      <c r="E94" s="37"/>
      <c r="F94" s="37"/>
      <c r="G94" s="37"/>
      <c r="H94" s="37"/>
    </row>
    <row r="95" spans="2:9" ht="20.100000000000001" customHeight="1" x14ac:dyDescent="0.2">
      <c r="B95" s="35" t="s">
        <v>248</v>
      </c>
      <c r="C95" s="38"/>
      <c r="D95" s="38"/>
      <c r="E95" s="38"/>
      <c r="F95" s="38"/>
      <c r="G95" s="38"/>
      <c r="H95" s="38"/>
      <c r="I95" s="38"/>
    </row>
    <row r="96" spans="2:9" ht="20.100000000000001" customHeight="1" x14ac:dyDescent="0.2">
      <c r="B96" s="13" t="s">
        <v>249</v>
      </c>
      <c r="C96" s="37"/>
      <c r="D96" s="37"/>
      <c r="E96" s="37"/>
      <c r="F96" s="37"/>
      <c r="G96" s="37"/>
      <c r="H96" s="37"/>
    </row>
    <row r="97" spans="2:9" ht="20.100000000000001" customHeight="1" x14ac:dyDescent="0.2">
      <c r="B97" s="35" t="s">
        <v>250</v>
      </c>
      <c r="C97" s="38"/>
      <c r="D97" s="38"/>
      <c r="E97" s="38"/>
      <c r="F97" s="38"/>
      <c r="G97" s="38"/>
      <c r="H97" s="38"/>
      <c r="I97" s="38"/>
    </row>
    <row r="98" spans="2:9" ht="20.100000000000001" customHeight="1" x14ac:dyDescent="0.2">
      <c r="B98" s="13" t="s">
        <v>251</v>
      </c>
      <c r="C98" s="37"/>
      <c r="D98" s="37"/>
      <c r="E98" s="37"/>
      <c r="F98" s="37"/>
      <c r="G98" s="37"/>
      <c r="H98" s="37"/>
    </row>
    <row r="99" spans="2:9" ht="20.100000000000001" customHeight="1" x14ac:dyDescent="0.2">
      <c r="B99" s="35" t="s">
        <v>252</v>
      </c>
      <c r="C99" s="38"/>
      <c r="D99" s="38"/>
      <c r="E99" s="38"/>
      <c r="F99" s="38"/>
      <c r="G99" s="38"/>
      <c r="H99" s="38"/>
      <c r="I99" s="38"/>
    </row>
    <row r="100" spans="2:9" ht="20.100000000000001" customHeight="1" x14ac:dyDescent="0.2">
      <c r="B100" s="13" t="s">
        <v>285</v>
      </c>
      <c r="C100" s="37"/>
      <c r="D100" s="37"/>
      <c r="E100" s="37"/>
      <c r="F100" s="37"/>
      <c r="G100" s="37"/>
      <c r="H100" s="37"/>
    </row>
    <row r="101" spans="2:9" ht="20.100000000000001" customHeight="1" x14ac:dyDescent="0.2">
      <c r="B101" s="35" t="s">
        <v>253</v>
      </c>
      <c r="C101" s="38"/>
      <c r="D101" s="38"/>
      <c r="E101" s="38"/>
      <c r="F101" s="38"/>
      <c r="G101" s="38"/>
      <c r="H101" s="38"/>
      <c r="I101" s="38"/>
    </row>
    <row r="102" spans="2:9" ht="20.100000000000001" customHeight="1" x14ac:dyDescent="0.2">
      <c r="B102" s="13" t="s">
        <v>254</v>
      </c>
      <c r="C102" s="37"/>
      <c r="D102" s="37"/>
      <c r="E102" s="37"/>
      <c r="F102" s="37"/>
      <c r="G102" s="37"/>
      <c r="H102" s="37"/>
    </row>
    <row r="103" spans="2:9" ht="20.100000000000001" customHeight="1" x14ac:dyDescent="0.2">
      <c r="B103" s="35" t="s">
        <v>255</v>
      </c>
      <c r="C103" s="38"/>
      <c r="D103" s="38"/>
      <c r="E103" s="38"/>
      <c r="F103" s="38"/>
      <c r="G103" s="38"/>
      <c r="H103" s="38"/>
      <c r="I103" s="38"/>
    </row>
    <row r="104" spans="2:9" ht="20.100000000000001" customHeight="1" x14ac:dyDescent="0.2">
      <c r="B104" s="13" t="s">
        <v>256</v>
      </c>
      <c r="C104" s="37"/>
      <c r="D104" s="37"/>
      <c r="E104" s="37"/>
      <c r="F104" s="37"/>
      <c r="G104" s="37"/>
      <c r="H104" s="37"/>
    </row>
    <row r="105" spans="2:9" ht="20.100000000000001" customHeight="1" x14ac:dyDescent="0.2">
      <c r="B105" s="35" t="s">
        <v>257</v>
      </c>
      <c r="C105" s="38"/>
      <c r="D105" s="38"/>
      <c r="E105" s="38"/>
      <c r="F105" s="38"/>
      <c r="G105" s="38"/>
      <c r="H105" s="38"/>
      <c r="I105" s="38"/>
    </row>
    <row r="106" spans="2:9" ht="20.100000000000001" customHeight="1" x14ac:dyDescent="0.2">
      <c r="B106" s="13" t="s">
        <v>287</v>
      </c>
      <c r="C106" s="37"/>
      <c r="D106" s="37"/>
      <c r="E106" s="37"/>
      <c r="F106" s="37"/>
      <c r="G106" s="37"/>
      <c r="H106" s="37"/>
    </row>
    <row r="107" spans="2:9" ht="20.100000000000001" customHeight="1" x14ac:dyDescent="0.2">
      <c r="B107" s="35" t="s">
        <v>258</v>
      </c>
      <c r="C107" s="38"/>
      <c r="D107" s="38"/>
      <c r="E107" s="38"/>
      <c r="F107" s="38"/>
      <c r="G107" s="38"/>
      <c r="H107" s="38"/>
      <c r="I107" s="38"/>
    </row>
    <row r="108" spans="2:9" ht="20.100000000000001" customHeight="1" x14ac:dyDescent="0.2">
      <c r="B108" s="13" t="s">
        <v>259</v>
      </c>
      <c r="C108" s="37"/>
      <c r="D108" s="37"/>
      <c r="E108" s="37"/>
      <c r="F108" s="37"/>
      <c r="G108" s="37"/>
      <c r="H108" s="37"/>
    </row>
    <row r="109" spans="2:9" ht="20.100000000000001" customHeight="1" x14ac:dyDescent="0.2">
      <c r="B109" s="35" t="s">
        <v>260</v>
      </c>
      <c r="C109" s="38"/>
      <c r="D109" s="38"/>
      <c r="E109" s="38"/>
      <c r="F109" s="38"/>
      <c r="G109" s="38"/>
      <c r="H109" s="38"/>
      <c r="I109" s="38"/>
    </row>
    <row r="110" spans="2:9" ht="20.100000000000001" customHeight="1" x14ac:dyDescent="0.2">
      <c r="B110" s="13" t="s">
        <v>261</v>
      </c>
      <c r="C110" s="37"/>
      <c r="D110" s="37"/>
      <c r="E110" s="37"/>
      <c r="F110" s="37"/>
      <c r="G110" s="37"/>
      <c r="H110" s="37"/>
    </row>
    <row r="111" spans="2:9" ht="20.100000000000001" customHeight="1" x14ac:dyDescent="0.2">
      <c r="B111" s="35" t="s">
        <v>262</v>
      </c>
      <c r="C111" s="38"/>
      <c r="D111" s="38"/>
      <c r="E111" s="38"/>
      <c r="F111" s="38"/>
      <c r="G111" s="38"/>
      <c r="H111" s="38"/>
      <c r="I111" s="38"/>
    </row>
    <row r="112" spans="2:9" ht="20.100000000000001" customHeight="1" x14ac:dyDescent="0.2">
      <c r="B112" s="13" t="s">
        <v>263</v>
      </c>
      <c r="C112" s="37"/>
      <c r="D112" s="37"/>
      <c r="E112" s="37"/>
      <c r="F112" s="37"/>
      <c r="G112" s="37"/>
      <c r="H112" s="37"/>
    </row>
    <row r="113" spans="2:9" ht="20.100000000000001" customHeight="1" x14ac:dyDescent="0.2">
      <c r="B113" s="35" t="s">
        <v>264</v>
      </c>
      <c r="C113" s="38"/>
      <c r="D113" s="38"/>
      <c r="E113" s="38"/>
      <c r="F113" s="38"/>
      <c r="G113" s="38"/>
      <c r="H113" s="38"/>
      <c r="I113" s="38"/>
    </row>
    <row r="114" spans="2:9" ht="20.100000000000001" customHeight="1" x14ac:dyDescent="0.2">
      <c r="B114" s="13" t="s">
        <v>265</v>
      </c>
      <c r="C114" s="37"/>
      <c r="D114" s="37"/>
      <c r="E114" s="37"/>
      <c r="F114" s="37"/>
      <c r="G114" s="37"/>
      <c r="H114" s="37"/>
    </row>
    <row r="115" spans="2:9" ht="20.100000000000001" customHeight="1" x14ac:dyDescent="0.2">
      <c r="B115" s="35" t="s">
        <v>266</v>
      </c>
      <c r="C115" s="38"/>
      <c r="D115" s="38"/>
      <c r="E115" s="38"/>
      <c r="F115" s="38"/>
      <c r="G115" s="38"/>
      <c r="H115" s="38"/>
      <c r="I115" s="38"/>
    </row>
    <row r="116" spans="2:9" ht="20.100000000000001" customHeight="1" x14ac:dyDescent="0.2">
      <c r="B116" s="13" t="s">
        <v>267</v>
      </c>
      <c r="C116" s="37"/>
      <c r="D116" s="37"/>
      <c r="E116" s="37"/>
      <c r="F116" s="37"/>
      <c r="G116" s="37"/>
      <c r="H116" s="37"/>
    </row>
    <row r="117" spans="2:9" ht="20.100000000000001" customHeight="1" x14ac:dyDescent="0.2">
      <c r="B117" s="35" t="s">
        <v>268</v>
      </c>
      <c r="C117" s="38"/>
      <c r="D117" s="38"/>
      <c r="E117" s="38"/>
      <c r="F117" s="38"/>
      <c r="G117" s="38"/>
      <c r="H117" s="38"/>
      <c r="I117" s="38"/>
    </row>
    <row r="118" spans="2:9" ht="20.100000000000001" customHeight="1" x14ac:dyDescent="0.2">
      <c r="B118" s="13" t="s">
        <v>269</v>
      </c>
      <c r="C118" s="37"/>
      <c r="D118" s="37"/>
      <c r="E118" s="37"/>
      <c r="F118" s="37"/>
      <c r="G118" s="37"/>
      <c r="H118" s="37"/>
    </row>
    <row r="119" spans="2:9" ht="20.100000000000001" customHeight="1" x14ac:dyDescent="0.2">
      <c r="B119" s="35" t="s">
        <v>357</v>
      </c>
      <c r="C119" s="38"/>
      <c r="D119" s="38"/>
      <c r="E119" s="38"/>
      <c r="F119" s="38"/>
      <c r="G119" s="38"/>
      <c r="H119" s="38"/>
      <c r="I119" s="38"/>
    </row>
    <row r="120" spans="2:9" ht="20.100000000000001" customHeight="1" x14ac:dyDescent="0.2">
      <c r="B120" s="13" t="s">
        <v>270</v>
      </c>
      <c r="C120" s="37"/>
      <c r="D120" s="37"/>
      <c r="E120" s="37"/>
      <c r="F120" s="37"/>
      <c r="G120" s="37"/>
      <c r="H120" s="37"/>
    </row>
    <row r="121" spans="2:9" ht="20.100000000000001" customHeight="1" x14ac:dyDescent="0.2">
      <c r="B121" s="35" t="s">
        <v>271</v>
      </c>
      <c r="C121" s="38"/>
      <c r="D121" s="38"/>
      <c r="E121" s="38"/>
      <c r="F121" s="38"/>
      <c r="G121" s="38"/>
      <c r="H121" s="38"/>
      <c r="I121" s="38"/>
    </row>
    <row r="122" spans="2:9" ht="20.100000000000001" customHeight="1" x14ac:dyDescent="0.2">
      <c r="B122" s="13" t="s">
        <v>272</v>
      </c>
      <c r="C122" s="37"/>
      <c r="D122" s="37"/>
      <c r="E122" s="37"/>
      <c r="F122" s="37"/>
      <c r="G122" s="37"/>
      <c r="H122" s="37"/>
    </row>
    <row r="123" spans="2:9" ht="20.100000000000001" customHeight="1" x14ac:dyDescent="0.2">
      <c r="B123" s="35" t="s">
        <v>273</v>
      </c>
      <c r="C123" s="38"/>
      <c r="D123" s="38"/>
      <c r="E123" s="38"/>
      <c r="F123" s="38"/>
      <c r="G123" s="38"/>
      <c r="H123" s="38"/>
      <c r="I123" s="38"/>
    </row>
    <row r="124" spans="2:9" ht="20.100000000000001" customHeight="1" x14ac:dyDescent="0.2">
      <c r="B124" s="13" t="s">
        <v>274</v>
      </c>
      <c r="C124" s="37"/>
      <c r="D124" s="37"/>
      <c r="E124" s="37"/>
      <c r="F124" s="37"/>
      <c r="G124" s="37"/>
      <c r="H124" s="37"/>
    </row>
    <row r="125" spans="2:9" ht="20.100000000000001" customHeight="1" x14ac:dyDescent="0.2">
      <c r="B125" s="35" t="s">
        <v>275</v>
      </c>
      <c r="C125" s="38"/>
      <c r="D125" s="38"/>
      <c r="E125" s="38"/>
      <c r="F125" s="38"/>
      <c r="G125" s="38"/>
      <c r="H125" s="38"/>
      <c r="I125" s="38"/>
    </row>
    <row r="126" spans="2:9" ht="20.100000000000001" customHeight="1" x14ac:dyDescent="0.2">
      <c r="B126" s="13" t="s">
        <v>276</v>
      </c>
      <c r="C126" s="37"/>
      <c r="D126" s="37"/>
      <c r="E126" s="37"/>
      <c r="F126" s="37"/>
      <c r="G126" s="37"/>
      <c r="H126" s="37"/>
    </row>
    <row r="127" spans="2:9" ht="20.100000000000001" customHeight="1" x14ac:dyDescent="0.2">
      <c r="B127" s="35" t="s">
        <v>277</v>
      </c>
      <c r="C127" s="38"/>
      <c r="D127" s="38"/>
      <c r="E127" s="38"/>
      <c r="F127" s="38"/>
      <c r="G127" s="38"/>
      <c r="H127" s="38"/>
      <c r="I127" s="38"/>
    </row>
    <row r="128" spans="2:9" ht="20.100000000000001" customHeight="1" x14ac:dyDescent="0.2">
      <c r="B128" s="13" t="s">
        <v>278</v>
      </c>
      <c r="C128" s="37"/>
      <c r="D128" s="37"/>
      <c r="E128" s="37"/>
      <c r="F128" s="37"/>
      <c r="G128" s="37"/>
      <c r="H128" s="37"/>
    </row>
    <row r="129" spans="2:9" ht="20.100000000000001" customHeight="1" x14ac:dyDescent="0.2">
      <c r="B129" s="35" t="s">
        <v>279</v>
      </c>
      <c r="C129" s="38"/>
      <c r="D129" s="38"/>
      <c r="E129" s="38"/>
      <c r="F129" s="38"/>
      <c r="G129" s="38"/>
      <c r="H129" s="38"/>
      <c r="I129" s="38"/>
    </row>
    <row r="130" spans="2:9" ht="20.100000000000001" customHeight="1" x14ac:dyDescent="0.2">
      <c r="B130" s="13" t="s">
        <v>280</v>
      </c>
      <c r="C130" s="37"/>
      <c r="D130" s="37"/>
      <c r="E130" s="37"/>
      <c r="F130" s="37"/>
      <c r="G130" s="37"/>
      <c r="H130" s="37"/>
    </row>
    <row r="131" spans="2:9" ht="20.100000000000001" customHeight="1" x14ac:dyDescent="0.2">
      <c r="B131" s="35" t="s">
        <v>281</v>
      </c>
      <c r="C131" s="38"/>
      <c r="D131" s="38"/>
      <c r="E131" s="38"/>
      <c r="F131" s="38"/>
      <c r="G131" s="38"/>
      <c r="H131" s="38"/>
      <c r="I131" s="38"/>
    </row>
    <row r="132" spans="2:9" ht="20.100000000000001" customHeight="1" x14ac:dyDescent="0.2">
      <c r="B132" s="13" t="s">
        <v>282</v>
      </c>
      <c r="C132" s="37"/>
      <c r="D132" s="37"/>
      <c r="E132" s="37"/>
      <c r="F132" s="37"/>
      <c r="G132" s="37"/>
      <c r="H132" s="37"/>
    </row>
    <row r="133" spans="2:9" ht="20.100000000000001" customHeight="1" thickBot="1" x14ac:dyDescent="0.25">
      <c r="B133" s="51" t="s">
        <v>283</v>
      </c>
      <c r="C133" s="52"/>
      <c r="D133" s="52"/>
      <c r="E133" s="52"/>
      <c r="F133" s="52"/>
      <c r="G133" s="52"/>
      <c r="H133" s="52"/>
      <c r="I133" s="52"/>
    </row>
  </sheetData>
  <mergeCells count="2">
    <mergeCell ref="B17:I19"/>
    <mergeCell ref="B21:H2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Criteris i definicions</vt:lpstr>
      <vt:lpstr>Resum</vt:lpstr>
      <vt:lpstr>2026</vt:lpstr>
      <vt:lpstr>IMF 2026</vt:lpstr>
      <vt:lpstr>2025</vt:lpstr>
      <vt:lpstr>IMF 2025</vt:lpstr>
      <vt:lpstr>2024</vt:lpstr>
      <vt:lpstr>IMF 2024</vt:lpstr>
      <vt:lpstr>2023</vt:lpstr>
      <vt:lpstr>IMF 2023</vt:lpstr>
      <vt:lpstr>2022</vt:lpstr>
      <vt:lpstr>IMF 2022</vt:lpstr>
      <vt:lpstr>2021</vt:lpstr>
      <vt:lpstr>IMF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Digon Martinez, Alejandro Israel</dc:creator>
  <cp:lastModifiedBy>Digon Martinez, Alejandro Israel</cp:lastModifiedBy>
  <dcterms:created xsi:type="dcterms:W3CDTF">2025-11-05T14:31:21Z</dcterms:created>
  <dcterms:modified xsi:type="dcterms:W3CDTF">2026-05-05T06:26:47Z</dcterms:modified>
</cp:coreProperties>
</file>